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2020" sheetId="6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6"/>
  <c r="A5" l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</calcChain>
</file>

<file path=xl/sharedStrings.xml><?xml version="1.0" encoding="utf-8"?>
<sst xmlns="http://schemas.openxmlformats.org/spreadsheetml/2006/main" count="144" uniqueCount="74">
  <si>
    <t>KOD</t>
  </si>
  <si>
    <t>BARKOD</t>
  </si>
  <si>
    <t>İLACIN ADI</t>
  </si>
  <si>
    <t>ETKEN MADDE</t>
  </si>
  <si>
    <t>BİRİM</t>
  </si>
  <si>
    <t>İHALE TAHMİNİ MİKTAR</t>
  </si>
  <si>
    <t>SERUM % 10 DEKSTROZ 150 ml HİPERTONİK TORBA (SETSİZ)</t>
  </si>
  <si>
    <t>DEKSTROZ (GLUKOZ)</t>
  </si>
  <si>
    <t>ADET</t>
  </si>
  <si>
    <t>SERUM % 10 DEKSTROZ 500 ml TORBA *(SETSİZ)</t>
  </si>
  <si>
    <t>SODYUM KLORÜR</t>
  </si>
  <si>
    <t>DEKSTROZ (GLUKOZ), SODYUM KLORÜR</t>
  </si>
  <si>
    <t>SERUM % 5 DEKSTROZ 100 ml TORBA *(SETSİZ)</t>
  </si>
  <si>
    <t>SERUM % 5 DEKSTROZ 1000 ml (SETSİZ)</t>
  </si>
  <si>
    <t>SERUM % 50 DEKSTROZ 500 ml TORBA</t>
  </si>
  <si>
    <t>DEKSTRAN 4, SODYUM KLORÜR</t>
  </si>
  <si>
    <t>MANNİTOL</t>
  </si>
  <si>
    <t>SOYA FASULYESİ+ZEYTİNYAĞI</t>
  </si>
  <si>
    <t>DİSTİLE SU</t>
  </si>
  <si>
    <t>SERUM DİSTİLE SU 500 ml ŞİŞE</t>
  </si>
  <si>
    <t>AMİNO ASİT KOMBİNASYONU</t>
  </si>
  <si>
    <t>GLİSİN</t>
  </si>
  <si>
    <t>SERUM HEPASELAMIN %8 AMİNO ASİT SOL.500 ml ŞİŞE(SETSİZ)</t>
  </si>
  <si>
    <t>DEKSTROZ MONOHİDRAT, DİBAZİK POTASYUM FOSFAT, POTASYUM KLORÜR, SODYUM ASETAT TRİHİDRAT, SODYUM KLORÜR</t>
  </si>
  <si>
    <t>SERUM ISOLYTE  500 ml  TORBA(SETSİZ)</t>
  </si>
  <si>
    <t>ELEKTROLİD KOMBİNASYONU, MAGNEZYUM KLORÜR HEGZAHİDRAT</t>
  </si>
  <si>
    <t>ELEKTROLİD KOMBİNASYONU</t>
  </si>
  <si>
    <t>DEKSTROZ (GLUKOZ), DİBAZİK POTASYUM FOSFAT, MAGNEZYUM KLORÜR , POTASYUM KLORÜR, SODYUM LAKTAT</t>
  </si>
  <si>
    <t>KALSİYUM KLORÜR, POTASYUM KLORÜR, SODYUM KLORÜR, SODYUM LAKTAT</t>
  </si>
  <si>
    <t>METRONİDAZOL</t>
  </si>
  <si>
    <t>SERUM NEFRASİN 500 ML (SETSİZ)</t>
  </si>
  <si>
    <t>AMİNO ASİT KOMBİNASYONU, GLUKOZ, LİPİD, MAGNEZYUM KLORÜR HEGZAHİDRAT</t>
  </si>
  <si>
    <t>TEOFİLİN</t>
  </si>
  <si>
    <t>SERUM TRAUMSELAMIN %6,9 AMINOASIT SOL.500 ml ŞİŞE(SETSİZ)</t>
  </si>
  <si>
    <t>SIRA NO</t>
  </si>
  <si>
    <t>SERUM % 20 DEKSTROZ 500 ml TORBA (SETSİZ)</t>
  </si>
  <si>
    <t>SERUM % 3 HİPERTONİK SODYUM KLORÜR 150 ml TORBA(SETSİZ)</t>
  </si>
  <si>
    <t>SERUM % 30 DEKSTROZ 500 ml TORBA(SETSİZ)</t>
  </si>
  <si>
    <t>SERUM %10 DEKSTRAN 40 (Reomakrodeks) 500 ml TORBA (SETSİZ)</t>
  </si>
  <si>
    <t>SERUM %20 MANNİTOL 150 ml TORBA (SETSİZ)</t>
  </si>
  <si>
    <t>SERUM %5 DEKSTROZ  %0.45 SODYUM KLORÜR 500 ml TORBA(SETSİZ)</t>
  </si>
  <si>
    <t>SERUM %5 DEKSTROZ 500 ml TORBA(SETSİZ)</t>
  </si>
  <si>
    <t>SERUM CLİNOLEİC İ.V İNF.%20 LİPİD EMÜLSİYON 500 ML TORBA(SETSİZ)</t>
  </si>
  <si>
    <t>SERUM DİSTİLE SU 500 ml POUR BOTTLE(SETSİZ)</t>
  </si>
  <si>
    <t>SERUM FİZYOLOJİK  1000 ml POUR BOTTLE(SETSİZ)</t>
  </si>
  <si>
    <t>SERUM FİZYOLOJİK  500 ml POUR BOTTLE(SETSİZ)</t>
  </si>
  <si>
    <t>SERUM FRESELAMİN % 8.5  500 ml ŞİŞE(SETSİZ)</t>
  </si>
  <si>
    <t>SERUM GLİSİN %1.5 3000 ml TORBA(SETSİZ)</t>
  </si>
  <si>
    <t>SERUM ISOLAYTE-M  500 ml TORBA (SETSİZ)</t>
  </si>
  <si>
    <t>SERUM ISOLYTE-S   500 ml  TORBA(SETSİZ)</t>
  </si>
  <si>
    <t>SERUM ISOLYTE-S 1000 ml TORBA(SETSİZ)</t>
  </si>
  <si>
    <t>SERUM İZOLEKS-P 500 ml  TORBA (SETSİZ)</t>
  </si>
  <si>
    <t>SERUM İZOMİX 1/3  500 ML TORBA(SETSİZ)</t>
  </si>
  <si>
    <t>SERUM İZOTONİK SODYUM KLORÜR %0.9 100 ml TORBA(SETSİZ)</t>
  </si>
  <si>
    <t>SERUM İZOTONİK SODYUM KLORÜR %0.9 1000 ml TORBA (SETSİZ)</t>
  </si>
  <si>
    <t>SERUM İZOTONİK SODYUM KLORÜR %0.9 250 ml TORBA(SETSİZ)</t>
  </si>
  <si>
    <t>SERUM İZOTONİK SODYUM KLORÜR %0.9 3000 ml TORBA(SETSİZ)</t>
  </si>
  <si>
    <t>SERUM İZOTONİK SODYUM KLORÜR %0.9 50 ml TORBA (SETSİZ)</t>
  </si>
  <si>
    <t>SERUM İZOTONİK SODYUM KLORÜR %0.9 500 ml TORBA (SETSİZ)</t>
  </si>
  <si>
    <t>SERUM LAKTATLI RİNGER  2000 ml TORBA (SETSİZ)</t>
  </si>
  <si>
    <t>SERUM LAKTATLI RİNGER 1000 ml TORBA(SETSİZ)</t>
  </si>
  <si>
    <t>SERUM LAKTATLI RİNGER 500 ml TORBA(SETSİZ)</t>
  </si>
  <si>
    <t>SERUM METROSEL % 0,5  100 ml TORBA(SETSİZ)</t>
  </si>
  <si>
    <t>SERUM OLICLINOMEL N4-550 E 1500 ml TORBA(SETSİZ)</t>
  </si>
  <si>
    <t>SERUM OLICLINOMEL N7-1000 E 1500 ml TORBA(SETSİZ)</t>
  </si>
  <si>
    <t>SERUM PRİMENE %10 250 MLSOL.(SETSİZ)</t>
  </si>
  <si>
    <t>SERUM REZOSEL  %5 MANNİTOL 3000 ml TORBA(SETSİZ)</t>
  </si>
  <si>
    <t>SERUM TEOSEL- 200  100 ml TORBA(SETSİZ)</t>
  </si>
  <si>
    <t>SERUM TROFSELAMIN AMINOASIT SOLUSYONU 500 ml ŞİŞE(SETSİZ)</t>
  </si>
  <si>
    <t>ÜRETİCİ/İMALATÇI FİRMA</t>
  </si>
  <si>
    <t>TEKLİF EDİLEN BİRİM FİYAT</t>
  </si>
  <si>
    <t>TOPLAM FİYAT</t>
  </si>
  <si>
    <t>TOBB ETÜ HASTANESİ 2020 YILI 44 KALEM 
SERUM İHALESİ TAHMİNİ BEDEL TABLOSU</t>
  </si>
  <si>
    <t>Toplam Fiyat KDV'siz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</si>
</sst>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color rgb="FF000000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name val="Tahoma"/>
      <family val="2"/>
      <charset val="162"/>
    </font>
    <font>
      <sz val="7"/>
      <color rgb="FF000000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  <charset val="162"/>
    </font>
    <font>
      <b/>
      <sz val="8"/>
      <color rgb="FF000000"/>
      <name val="Tahoma"/>
      <family val="2"/>
      <charset val="162"/>
    </font>
    <font>
      <b/>
      <i/>
      <sz val="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3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2" fontId="0" fillId="0" borderId="0" xfId="0" applyNumberFormat="1" applyFont="1" applyFill="1" applyBorder="1" applyAlignment="1" applyProtection="1">
      <alignment horizontal="center" vertical="top" wrapText="1"/>
    </xf>
    <xf numFmtId="1" fontId="8" fillId="0" borderId="1" xfId="0" applyNumberFormat="1" applyFont="1" applyFill="1" applyBorder="1" applyAlignment="1" applyProtection="1">
      <alignment horizontal="center" vertical="top" wrapText="1"/>
    </xf>
    <xf numFmtId="1" fontId="8" fillId="2" borderId="1" xfId="0" applyNumberFormat="1" applyFont="1" applyFill="1" applyBorder="1" applyAlignment="1" applyProtection="1">
      <alignment horizontal="left" vertical="top" wrapText="1"/>
    </xf>
    <xf numFmtId="1" fontId="9" fillId="0" borderId="0" xfId="0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2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8" fillId="3" borderId="1" xfId="0" applyNumberFormat="1" applyFont="1" applyFill="1" applyBorder="1" applyAlignment="1" applyProtection="1">
      <alignment horizontal="left" vertical="top" wrapText="1"/>
    </xf>
    <xf numFmtId="1" fontId="8" fillId="3" borderId="1" xfId="0" applyNumberFormat="1" applyFont="1" applyFill="1" applyBorder="1" applyAlignment="1" applyProtection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2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horizontal="center"/>
    </xf>
    <xf numFmtId="4" fontId="0" fillId="3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4" borderId="0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14" fillId="4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2" fontId="7" fillId="0" borderId="5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8" fillId="2" borderId="9" xfId="0" applyNumberFormat="1" applyFont="1" applyFill="1" applyBorder="1" applyAlignment="1" applyProtection="1">
      <alignment horizontal="left" vertical="top" wrapText="1"/>
    </xf>
    <xf numFmtId="1" fontId="8" fillId="2" borderId="9" xfId="0" applyNumberFormat="1" applyFont="1" applyFill="1" applyBorder="1" applyAlignment="1" applyProtection="1">
      <alignment horizontal="left" vertical="top" wrapText="1"/>
    </xf>
    <xf numFmtId="0" fontId="8" fillId="2" borderId="9" xfId="0" applyNumberFormat="1" applyFont="1" applyFill="1" applyBorder="1" applyAlignment="1" applyProtection="1">
      <alignment horizontal="center" vertical="top" wrapText="1"/>
    </xf>
    <xf numFmtId="0" fontId="11" fillId="2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2" fontId="8" fillId="3" borderId="9" xfId="0" applyNumberFormat="1" applyFont="1" applyFill="1" applyBorder="1" applyAlignment="1" applyProtection="1">
      <alignment horizontal="center" vertical="top" wrapText="1"/>
    </xf>
    <xf numFmtId="2" fontId="0" fillId="3" borderId="0" xfId="0" applyNumberFormat="1" applyFont="1" applyFill="1" applyBorder="1" applyAlignment="1" applyProtection="1">
      <alignment horizontal="center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4" fontId="0" fillId="0" borderId="0" xfId="0" applyNumberFormat="1" applyFont="1" applyFill="1" applyBorder="1" applyAlignment="1" applyProtection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</xdr:rowOff>
    </xdr:from>
    <xdr:to>
      <xdr:col>2</xdr:col>
      <xdr:colOff>66675</xdr:colOff>
      <xdr:row>0</xdr:row>
      <xdr:rowOff>457200</xdr:rowOff>
    </xdr:to>
    <xdr:pic>
      <xdr:nvPicPr>
        <xdr:cNvPr id="2" name="Picture 1" descr="LOGO ( TEK SATIR 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"/>
          <a:ext cx="695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N52" sqref="N52"/>
    </sheetView>
  </sheetViews>
  <sheetFormatPr defaultColWidth="12.140625" defaultRowHeight="15"/>
  <cols>
    <col min="1" max="1" width="4.140625" style="1" customWidth="1"/>
    <col min="2" max="2" width="7" style="1" bestFit="1" customWidth="1"/>
    <col min="3" max="3" width="12.140625" style="10" customWidth="1"/>
    <col min="4" max="4" width="48.28515625" style="4" customWidth="1"/>
    <col min="5" max="5" width="24" style="5" hidden="1" customWidth="1"/>
    <col min="6" max="6" width="6.5703125" style="2" customWidth="1"/>
    <col min="7" max="7" width="7" style="6" customWidth="1"/>
    <col min="8" max="8" width="9" style="7" customWidth="1"/>
    <col min="9" max="9" width="9.5703125" style="44" customWidth="1"/>
    <col min="10" max="10" width="13.85546875" style="44" customWidth="1"/>
    <col min="11" max="195" width="12.140625" style="1"/>
    <col min="196" max="196" width="7.28515625" style="1" customWidth="1"/>
    <col min="197" max="197" width="0" style="1" hidden="1" customWidth="1"/>
    <col min="198" max="198" width="45.28515625" style="1" customWidth="1"/>
    <col min="199" max="199" width="19.140625" style="1" customWidth="1"/>
    <col min="200" max="200" width="6.5703125" style="1" customWidth="1"/>
    <col min="201" max="201" width="9.85546875" style="1" customWidth="1"/>
    <col min="202" max="202" width="9" style="1" customWidth="1"/>
    <col min="203" max="203" width="12.28515625" style="1" customWidth="1"/>
    <col min="204" max="204" width="8.5703125" style="1" customWidth="1"/>
    <col min="205" max="205" width="7.5703125" style="1" customWidth="1"/>
    <col min="206" max="207" width="12.140625" style="1" customWidth="1"/>
    <col min="208" max="208" width="6.85546875" style="1" customWidth="1"/>
    <col min="209" max="209" width="12.140625" style="1" customWidth="1"/>
    <col min="210" max="451" width="12.140625" style="1"/>
    <col min="452" max="452" width="7.28515625" style="1" customWidth="1"/>
    <col min="453" max="453" width="0" style="1" hidden="1" customWidth="1"/>
    <col min="454" max="454" width="45.28515625" style="1" customWidth="1"/>
    <col min="455" max="455" width="19.140625" style="1" customWidth="1"/>
    <col min="456" max="456" width="6.5703125" style="1" customWidth="1"/>
    <col min="457" max="457" width="9.85546875" style="1" customWidth="1"/>
    <col min="458" max="458" width="9" style="1" customWidth="1"/>
    <col min="459" max="459" width="12.28515625" style="1" customWidth="1"/>
    <col min="460" max="460" width="8.5703125" style="1" customWidth="1"/>
    <col min="461" max="461" width="7.5703125" style="1" customWidth="1"/>
    <col min="462" max="463" width="12.140625" style="1" customWidth="1"/>
    <col min="464" max="464" width="6.85546875" style="1" customWidth="1"/>
    <col min="465" max="465" width="12.140625" style="1" customWidth="1"/>
    <col min="466" max="707" width="12.140625" style="1"/>
    <col min="708" max="708" width="7.28515625" style="1" customWidth="1"/>
    <col min="709" max="709" width="0" style="1" hidden="1" customWidth="1"/>
    <col min="710" max="710" width="45.28515625" style="1" customWidth="1"/>
    <col min="711" max="711" width="19.140625" style="1" customWidth="1"/>
    <col min="712" max="712" width="6.5703125" style="1" customWidth="1"/>
    <col min="713" max="713" width="9.85546875" style="1" customWidth="1"/>
    <col min="714" max="714" width="9" style="1" customWidth="1"/>
    <col min="715" max="715" width="12.28515625" style="1" customWidth="1"/>
    <col min="716" max="716" width="8.5703125" style="1" customWidth="1"/>
    <col min="717" max="717" width="7.5703125" style="1" customWidth="1"/>
    <col min="718" max="719" width="12.140625" style="1" customWidth="1"/>
    <col min="720" max="720" width="6.85546875" style="1" customWidth="1"/>
    <col min="721" max="721" width="12.140625" style="1" customWidth="1"/>
    <col min="722" max="963" width="12.140625" style="1"/>
    <col min="964" max="964" width="7.28515625" style="1" customWidth="1"/>
    <col min="965" max="965" width="0" style="1" hidden="1" customWidth="1"/>
    <col min="966" max="966" width="45.28515625" style="1" customWidth="1"/>
    <col min="967" max="967" width="19.140625" style="1" customWidth="1"/>
    <col min="968" max="968" width="6.5703125" style="1" customWidth="1"/>
    <col min="969" max="969" width="9.85546875" style="1" customWidth="1"/>
    <col min="970" max="970" width="9" style="1" customWidth="1"/>
    <col min="971" max="971" width="12.28515625" style="1" customWidth="1"/>
    <col min="972" max="972" width="8.5703125" style="1" customWidth="1"/>
    <col min="973" max="973" width="7.5703125" style="1" customWidth="1"/>
    <col min="974" max="975" width="12.140625" style="1" customWidth="1"/>
    <col min="976" max="976" width="6.85546875" style="1" customWidth="1"/>
    <col min="977" max="977" width="12.140625" style="1" customWidth="1"/>
    <col min="978" max="1219" width="12.140625" style="1"/>
    <col min="1220" max="1220" width="7.28515625" style="1" customWidth="1"/>
    <col min="1221" max="1221" width="0" style="1" hidden="1" customWidth="1"/>
    <col min="1222" max="1222" width="45.28515625" style="1" customWidth="1"/>
    <col min="1223" max="1223" width="19.140625" style="1" customWidth="1"/>
    <col min="1224" max="1224" width="6.5703125" style="1" customWidth="1"/>
    <col min="1225" max="1225" width="9.85546875" style="1" customWidth="1"/>
    <col min="1226" max="1226" width="9" style="1" customWidth="1"/>
    <col min="1227" max="1227" width="12.28515625" style="1" customWidth="1"/>
    <col min="1228" max="1228" width="8.5703125" style="1" customWidth="1"/>
    <col min="1229" max="1229" width="7.5703125" style="1" customWidth="1"/>
    <col min="1230" max="1231" width="12.140625" style="1" customWidth="1"/>
    <col min="1232" max="1232" width="6.85546875" style="1" customWidth="1"/>
    <col min="1233" max="1233" width="12.140625" style="1" customWidth="1"/>
    <col min="1234" max="1475" width="12.140625" style="1"/>
    <col min="1476" max="1476" width="7.28515625" style="1" customWidth="1"/>
    <col min="1477" max="1477" width="0" style="1" hidden="1" customWidth="1"/>
    <col min="1478" max="1478" width="45.28515625" style="1" customWidth="1"/>
    <col min="1479" max="1479" width="19.140625" style="1" customWidth="1"/>
    <col min="1480" max="1480" width="6.5703125" style="1" customWidth="1"/>
    <col min="1481" max="1481" width="9.85546875" style="1" customWidth="1"/>
    <col min="1482" max="1482" width="9" style="1" customWidth="1"/>
    <col min="1483" max="1483" width="12.28515625" style="1" customWidth="1"/>
    <col min="1484" max="1484" width="8.5703125" style="1" customWidth="1"/>
    <col min="1485" max="1485" width="7.5703125" style="1" customWidth="1"/>
    <col min="1486" max="1487" width="12.140625" style="1" customWidth="1"/>
    <col min="1488" max="1488" width="6.85546875" style="1" customWidth="1"/>
    <col min="1489" max="1489" width="12.140625" style="1" customWidth="1"/>
    <col min="1490" max="1731" width="12.140625" style="1"/>
    <col min="1732" max="1732" width="7.28515625" style="1" customWidth="1"/>
    <col min="1733" max="1733" width="0" style="1" hidden="1" customWidth="1"/>
    <col min="1734" max="1734" width="45.28515625" style="1" customWidth="1"/>
    <col min="1735" max="1735" width="19.140625" style="1" customWidth="1"/>
    <col min="1736" max="1736" width="6.5703125" style="1" customWidth="1"/>
    <col min="1737" max="1737" width="9.85546875" style="1" customWidth="1"/>
    <col min="1738" max="1738" width="9" style="1" customWidth="1"/>
    <col min="1739" max="1739" width="12.28515625" style="1" customWidth="1"/>
    <col min="1740" max="1740" width="8.5703125" style="1" customWidth="1"/>
    <col min="1741" max="1741" width="7.5703125" style="1" customWidth="1"/>
    <col min="1742" max="1743" width="12.140625" style="1" customWidth="1"/>
    <col min="1744" max="1744" width="6.85546875" style="1" customWidth="1"/>
    <col min="1745" max="1745" width="12.140625" style="1" customWidth="1"/>
    <col min="1746" max="1987" width="12.140625" style="1"/>
    <col min="1988" max="1988" width="7.28515625" style="1" customWidth="1"/>
    <col min="1989" max="1989" width="0" style="1" hidden="1" customWidth="1"/>
    <col min="1990" max="1990" width="45.28515625" style="1" customWidth="1"/>
    <col min="1991" max="1991" width="19.140625" style="1" customWidth="1"/>
    <col min="1992" max="1992" width="6.5703125" style="1" customWidth="1"/>
    <col min="1993" max="1993" width="9.85546875" style="1" customWidth="1"/>
    <col min="1994" max="1994" width="9" style="1" customWidth="1"/>
    <col min="1995" max="1995" width="12.28515625" style="1" customWidth="1"/>
    <col min="1996" max="1996" width="8.5703125" style="1" customWidth="1"/>
    <col min="1997" max="1997" width="7.5703125" style="1" customWidth="1"/>
    <col min="1998" max="1999" width="12.140625" style="1" customWidth="1"/>
    <col min="2000" max="2000" width="6.85546875" style="1" customWidth="1"/>
    <col min="2001" max="2001" width="12.140625" style="1" customWidth="1"/>
    <col min="2002" max="2243" width="12.140625" style="1"/>
    <col min="2244" max="2244" width="7.28515625" style="1" customWidth="1"/>
    <col min="2245" max="2245" width="0" style="1" hidden="1" customWidth="1"/>
    <col min="2246" max="2246" width="45.28515625" style="1" customWidth="1"/>
    <col min="2247" max="2247" width="19.140625" style="1" customWidth="1"/>
    <col min="2248" max="2248" width="6.5703125" style="1" customWidth="1"/>
    <col min="2249" max="2249" width="9.85546875" style="1" customWidth="1"/>
    <col min="2250" max="2250" width="9" style="1" customWidth="1"/>
    <col min="2251" max="2251" width="12.28515625" style="1" customWidth="1"/>
    <col min="2252" max="2252" width="8.5703125" style="1" customWidth="1"/>
    <col min="2253" max="2253" width="7.5703125" style="1" customWidth="1"/>
    <col min="2254" max="2255" width="12.140625" style="1" customWidth="1"/>
    <col min="2256" max="2256" width="6.85546875" style="1" customWidth="1"/>
    <col min="2257" max="2257" width="12.140625" style="1" customWidth="1"/>
    <col min="2258" max="2499" width="12.140625" style="1"/>
    <col min="2500" max="2500" width="7.28515625" style="1" customWidth="1"/>
    <col min="2501" max="2501" width="0" style="1" hidden="1" customWidth="1"/>
    <col min="2502" max="2502" width="45.28515625" style="1" customWidth="1"/>
    <col min="2503" max="2503" width="19.140625" style="1" customWidth="1"/>
    <col min="2504" max="2504" width="6.5703125" style="1" customWidth="1"/>
    <col min="2505" max="2505" width="9.85546875" style="1" customWidth="1"/>
    <col min="2506" max="2506" width="9" style="1" customWidth="1"/>
    <col min="2507" max="2507" width="12.28515625" style="1" customWidth="1"/>
    <col min="2508" max="2508" width="8.5703125" style="1" customWidth="1"/>
    <col min="2509" max="2509" width="7.5703125" style="1" customWidth="1"/>
    <col min="2510" max="2511" width="12.140625" style="1" customWidth="1"/>
    <col min="2512" max="2512" width="6.85546875" style="1" customWidth="1"/>
    <col min="2513" max="2513" width="12.140625" style="1" customWidth="1"/>
    <col min="2514" max="2755" width="12.140625" style="1"/>
    <col min="2756" max="2756" width="7.28515625" style="1" customWidth="1"/>
    <col min="2757" max="2757" width="0" style="1" hidden="1" customWidth="1"/>
    <col min="2758" max="2758" width="45.28515625" style="1" customWidth="1"/>
    <col min="2759" max="2759" width="19.140625" style="1" customWidth="1"/>
    <col min="2760" max="2760" width="6.5703125" style="1" customWidth="1"/>
    <col min="2761" max="2761" width="9.85546875" style="1" customWidth="1"/>
    <col min="2762" max="2762" width="9" style="1" customWidth="1"/>
    <col min="2763" max="2763" width="12.28515625" style="1" customWidth="1"/>
    <col min="2764" max="2764" width="8.5703125" style="1" customWidth="1"/>
    <col min="2765" max="2765" width="7.5703125" style="1" customWidth="1"/>
    <col min="2766" max="2767" width="12.140625" style="1" customWidth="1"/>
    <col min="2768" max="2768" width="6.85546875" style="1" customWidth="1"/>
    <col min="2769" max="2769" width="12.140625" style="1" customWidth="1"/>
    <col min="2770" max="3011" width="12.140625" style="1"/>
    <col min="3012" max="3012" width="7.28515625" style="1" customWidth="1"/>
    <col min="3013" max="3013" width="0" style="1" hidden="1" customWidth="1"/>
    <col min="3014" max="3014" width="45.28515625" style="1" customWidth="1"/>
    <col min="3015" max="3015" width="19.140625" style="1" customWidth="1"/>
    <col min="3016" max="3016" width="6.5703125" style="1" customWidth="1"/>
    <col min="3017" max="3017" width="9.85546875" style="1" customWidth="1"/>
    <col min="3018" max="3018" width="9" style="1" customWidth="1"/>
    <col min="3019" max="3019" width="12.28515625" style="1" customWidth="1"/>
    <col min="3020" max="3020" width="8.5703125" style="1" customWidth="1"/>
    <col min="3021" max="3021" width="7.5703125" style="1" customWidth="1"/>
    <col min="3022" max="3023" width="12.140625" style="1" customWidth="1"/>
    <col min="3024" max="3024" width="6.85546875" style="1" customWidth="1"/>
    <col min="3025" max="3025" width="12.140625" style="1" customWidth="1"/>
    <col min="3026" max="3267" width="12.140625" style="1"/>
    <col min="3268" max="3268" width="7.28515625" style="1" customWidth="1"/>
    <col min="3269" max="3269" width="0" style="1" hidden="1" customWidth="1"/>
    <col min="3270" max="3270" width="45.28515625" style="1" customWidth="1"/>
    <col min="3271" max="3271" width="19.140625" style="1" customWidth="1"/>
    <col min="3272" max="3272" width="6.5703125" style="1" customWidth="1"/>
    <col min="3273" max="3273" width="9.85546875" style="1" customWidth="1"/>
    <col min="3274" max="3274" width="9" style="1" customWidth="1"/>
    <col min="3275" max="3275" width="12.28515625" style="1" customWidth="1"/>
    <col min="3276" max="3276" width="8.5703125" style="1" customWidth="1"/>
    <col min="3277" max="3277" width="7.5703125" style="1" customWidth="1"/>
    <col min="3278" max="3279" width="12.140625" style="1" customWidth="1"/>
    <col min="3280" max="3280" width="6.85546875" style="1" customWidth="1"/>
    <col min="3281" max="3281" width="12.140625" style="1" customWidth="1"/>
    <col min="3282" max="3523" width="12.140625" style="1"/>
    <col min="3524" max="3524" width="7.28515625" style="1" customWidth="1"/>
    <col min="3525" max="3525" width="0" style="1" hidden="1" customWidth="1"/>
    <col min="3526" max="3526" width="45.28515625" style="1" customWidth="1"/>
    <col min="3527" max="3527" width="19.140625" style="1" customWidth="1"/>
    <col min="3528" max="3528" width="6.5703125" style="1" customWidth="1"/>
    <col min="3529" max="3529" width="9.85546875" style="1" customWidth="1"/>
    <col min="3530" max="3530" width="9" style="1" customWidth="1"/>
    <col min="3531" max="3531" width="12.28515625" style="1" customWidth="1"/>
    <col min="3532" max="3532" width="8.5703125" style="1" customWidth="1"/>
    <col min="3533" max="3533" width="7.5703125" style="1" customWidth="1"/>
    <col min="3534" max="3535" width="12.140625" style="1" customWidth="1"/>
    <col min="3536" max="3536" width="6.85546875" style="1" customWidth="1"/>
    <col min="3537" max="3537" width="12.140625" style="1" customWidth="1"/>
    <col min="3538" max="3779" width="12.140625" style="1"/>
    <col min="3780" max="3780" width="7.28515625" style="1" customWidth="1"/>
    <col min="3781" max="3781" width="0" style="1" hidden="1" customWidth="1"/>
    <col min="3782" max="3782" width="45.28515625" style="1" customWidth="1"/>
    <col min="3783" max="3783" width="19.140625" style="1" customWidth="1"/>
    <col min="3784" max="3784" width="6.5703125" style="1" customWidth="1"/>
    <col min="3785" max="3785" width="9.85546875" style="1" customWidth="1"/>
    <col min="3786" max="3786" width="9" style="1" customWidth="1"/>
    <col min="3787" max="3787" width="12.28515625" style="1" customWidth="1"/>
    <col min="3788" max="3788" width="8.5703125" style="1" customWidth="1"/>
    <col min="3789" max="3789" width="7.5703125" style="1" customWidth="1"/>
    <col min="3790" max="3791" width="12.140625" style="1" customWidth="1"/>
    <col min="3792" max="3792" width="6.85546875" style="1" customWidth="1"/>
    <col min="3793" max="3793" width="12.140625" style="1" customWidth="1"/>
    <col min="3794" max="4035" width="12.140625" style="1"/>
    <col min="4036" max="4036" width="7.28515625" style="1" customWidth="1"/>
    <col min="4037" max="4037" width="0" style="1" hidden="1" customWidth="1"/>
    <col min="4038" max="4038" width="45.28515625" style="1" customWidth="1"/>
    <col min="4039" max="4039" width="19.140625" style="1" customWidth="1"/>
    <col min="4040" max="4040" width="6.5703125" style="1" customWidth="1"/>
    <col min="4041" max="4041" width="9.85546875" style="1" customWidth="1"/>
    <col min="4042" max="4042" width="9" style="1" customWidth="1"/>
    <col min="4043" max="4043" width="12.28515625" style="1" customWidth="1"/>
    <col min="4044" max="4044" width="8.5703125" style="1" customWidth="1"/>
    <col min="4045" max="4045" width="7.5703125" style="1" customWidth="1"/>
    <col min="4046" max="4047" width="12.140625" style="1" customWidth="1"/>
    <col min="4048" max="4048" width="6.85546875" style="1" customWidth="1"/>
    <col min="4049" max="4049" width="12.140625" style="1" customWidth="1"/>
    <col min="4050" max="4291" width="12.140625" style="1"/>
    <col min="4292" max="4292" width="7.28515625" style="1" customWidth="1"/>
    <col min="4293" max="4293" width="0" style="1" hidden="1" customWidth="1"/>
    <col min="4294" max="4294" width="45.28515625" style="1" customWidth="1"/>
    <col min="4295" max="4295" width="19.140625" style="1" customWidth="1"/>
    <col min="4296" max="4296" width="6.5703125" style="1" customWidth="1"/>
    <col min="4297" max="4297" width="9.85546875" style="1" customWidth="1"/>
    <col min="4298" max="4298" width="9" style="1" customWidth="1"/>
    <col min="4299" max="4299" width="12.28515625" style="1" customWidth="1"/>
    <col min="4300" max="4300" width="8.5703125" style="1" customWidth="1"/>
    <col min="4301" max="4301" width="7.5703125" style="1" customWidth="1"/>
    <col min="4302" max="4303" width="12.140625" style="1" customWidth="1"/>
    <col min="4304" max="4304" width="6.85546875" style="1" customWidth="1"/>
    <col min="4305" max="4305" width="12.140625" style="1" customWidth="1"/>
    <col min="4306" max="4547" width="12.140625" style="1"/>
    <col min="4548" max="4548" width="7.28515625" style="1" customWidth="1"/>
    <col min="4549" max="4549" width="0" style="1" hidden="1" customWidth="1"/>
    <col min="4550" max="4550" width="45.28515625" style="1" customWidth="1"/>
    <col min="4551" max="4551" width="19.140625" style="1" customWidth="1"/>
    <col min="4552" max="4552" width="6.5703125" style="1" customWidth="1"/>
    <col min="4553" max="4553" width="9.85546875" style="1" customWidth="1"/>
    <col min="4554" max="4554" width="9" style="1" customWidth="1"/>
    <col min="4555" max="4555" width="12.28515625" style="1" customWidth="1"/>
    <col min="4556" max="4556" width="8.5703125" style="1" customWidth="1"/>
    <col min="4557" max="4557" width="7.5703125" style="1" customWidth="1"/>
    <col min="4558" max="4559" width="12.140625" style="1" customWidth="1"/>
    <col min="4560" max="4560" width="6.85546875" style="1" customWidth="1"/>
    <col min="4561" max="4561" width="12.140625" style="1" customWidth="1"/>
    <col min="4562" max="4803" width="12.140625" style="1"/>
    <col min="4804" max="4804" width="7.28515625" style="1" customWidth="1"/>
    <col min="4805" max="4805" width="0" style="1" hidden="1" customWidth="1"/>
    <col min="4806" max="4806" width="45.28515625" style="1" customWidth="1"/>
    <col min="4807" max="4807" width="19.140625" style="1" customWidth="1"/>
    <col min="4808" max="4808" width="6.5703125" style="1" customWidth="1"/>
    <col min="4809" max="4809" width="9.85546875" style="1" customWidth="1"/>
    <col min="4810" max="4810" width="9" style="1" customWidth="1"/>
    <col min="4811" max="4811" width="12.28515625" style="1" customWidth="1"/>
    <col min="4812" max="4812" width="8.5703125" style="1" customWidth="1"/>
    <col min="4813" max="4813" width="7.5703125" style="1" customWidth="1"/>
    <col min="4814" max="4815" width="12.140625" style="1" customWidth="1"/>
    <col min="4816" max="4816" width="6.85546875" style="1" customWidth="1"/>
    <col min="4817" max="4817" width="12.140625" style="1" customWidth="1"/>
    <col min="4818" max="5059" width="12.140625" style="1"/>
    <col min="5060" max="5060" width="7.28515625" style="1" customWidth="1"/>
    <col min="5061" max="5061" width="0" style="1" hidden="1" customWidth="1"/>
    <col min="5062" max="5062" width="45.28515625" style="1" customWidth="1"/>
    <col min="5063" max="5063" width="19.140625" style="1" customWidth="1"/>
    <col min="5064" max="5064" width="6.5703125" style="1" customWidth="1"/>
    <col min="5065" max="5065" width="9.85546875" style="1" customWidth="1"/>
    <col min="5066" max="5066" width="9" style="1" customWidth="1"/>
    <col min="5067" max="5067" width="12.28515625" style="1" customWidth="1"/>
    <col min="5068" max="5068" width="8.5703125" style="1" customWidth="1"/>
    <col min="5069" max="5069" width="7.5703125" style="1" customWidth="1"/>
    <col min="5070" max="5071" width="12.140625" style="1" customWidth="1"/>
    <col min="5072" max="5072" width="6.85546875" style="1" customWidth="1"/>
    <col min="5073" max="5073" width="12.140625" style="1" customWidth="1"/>
    <col min="5074" max="5315" width="12.140625" style="1"/>
    <col min="5316" max="5316" width="7.28515625" style="1" customWidth="1"/>
    <col min="5317" max="5317" width="0" style="1" hidden="1" customWidth="1"/>
    <col min="5318" max="5318" width="45.28515625" style="1" customWidth="1"/>
    <col min="5319" max="5319" width="19.140625" style="1" customWidth="1"/>
    <col min="5320" max="5320" width="6.5703125" style="1" customWidth="1"/>
    <col min="5321" max="5321" width="9.85546875" style="1" customWidth="1"/>
    <col min="5322" max="5322" width="9" style="1" customWidth="1"/>
    <col min="5323" max="5323" width="12.28515625" style="1" customWidth="1"/>
    <col min="5324" max="5324" width="8.5703125" style="1" customWidth="1"/>
    <col min="5325" max="5325" width="7.5703125" style="1" customWidth="1"/>
    <col min="5326" max="5327" width="12.140625" style="1" customWidth="1"/>
    <col min="5328" max="5328" width="6.85546875" style="1" customWidth="1"/>
    <col min="5329" max="5329" width="12.140625" style="1" customWidth="1"/>
    <col min="5330" max="5571" width="12.140625" style="1"/>
    <col min="5572" max="5572" width="7.28515625" style="1" customWidth="1"/>
    <col min="5573" max="5573" width="0" style="1" hidden="1" customWidth="1"/>
    <col min="5574" max="5574" width="45.28515625" style="1" customWidth="1"/>
    <col min="5575" max="5575" width="19.140625" style="1" customWidth="1"/>
    <col min="5576" max="5576" width="6.5703125" style="1" customWidth="1"/>
    <col min="5577" max="5577" width="9.85546875" style="1" customWidth="1"/>
    <col min="5578" max="5578" width="9" style="1" customWidth="1"/>
    <col min="5579" max="5579" width="12.28515625" style="1" customWidth="1"/>
    <col min="5580" max="5580" width="8.5703125" style="1" customWidth="1"/>
    <col min="5581" max="5581" width="7.5703125" style="1" customWidth="1"/>
    <col min="5582" max="5583" width="12.140625" style="1" customWidth="1"/>
    <col min="5584" max="5584" width="6.85546875" style="1" customWidth="1"/>
    <col min="5585" max="5585" width="12.140625" style="1" customWidth="1"/>
    <col min="5586" max="5827" width="12.140625" style="1"/>
    <col min="5828" max="5828" width="7.28515625" style="1" customWidth="1"/>
    <col min="5829" max="5829" width="0" style="1" hidden="1" customWidth="1"/>
    <col min="5830" max="5830" width="45.28515625" style="1" customWidth="1"/>
    <col min="5831" max="5831" width="19.140625" style="1" customWidth="1"/>
    <col min="5832" max="5832" width="6.5703125" style="1" customWidth="1"/>
    <col min="5833" max="5833" width="9.85546875" style="1" customWidth="1"/>
    <col min="5834" max="5834" width="9" style="1" customWidth="1"/>
    <col min="5835" max="5835" width="12.28515625" style="1" customWidth="1"/>
    <col min="5836" max="5836" width="8.5703125" style="1" customWidth="1"/>
    <col min="5837" max="5837" width="7.5703125" style="1" customWidth="1"/>
    <col min="5838" max="5839" width="12.140625" style="1" customWidth="1"/>
    <col min="5840" max="5840" width="6.85546875" style="1" customWidth="1"/>
    <col min="5841" max="5841" width="12.140625" style="1" customWidth="1"/>
    <col min="5842" max="6083" width="12.140625" style="1"/>
    <col min="6084" max="6084" width="7.28515625" style="1" customWidth="1"/>
    <col min="6085" max="6085" width="0" style="1" hidden="1" customWidth="1"/>
    <col min="6086" max="6086" width="45.28515625" style="1" customWidth="1"/>
    <col min="6087" max="6087" width="19.140625" style="1" customWidth="1"/>
    <col min="6088" max="6088" width="6.5703125" style="1" customWidth="1"/>
    <col min="6089" max="6089" width="9.85546875" style="1" customWidth="1"/>
    <col min="6090" max="6090" width="9" style="1" customWidth="1"/>
    <col min="6091" max="6091" width="12.28515625" style="1" customWidth="1"/>
    <col min="6092" max="6092" width="8.5703125" style="1" customWidth="1"/>
    <col min="6093" max="6093" width="7.5703125" style="1" customWidth="1"/>
    <col min="6094" max="6095" width="12.140625" style="1" customWidth="1"/>
    <col min="6096" max="6096" width="6.85546875" style="1" customWidth="1"/>
    <col min="6097" max="6097" width="12.140625" style="1" customWidth="1"/>
    <col min="6098" max="6339" width="12.140625" style="1"/>
    <col min="6340" max="6340" width="7.28515625" style="1" customWidth="1"/>
    <col min="6341" max="6341" width="0" style="1" hidden="1" customWidth="1"/>
    <col min="6342" max="6342" width="45.28515625" style="1" customWidth="1"/>
    <col min="6343" max="6343" width="19.140625" style="1" customWidth="1"/>
    <col min="6344" max="6344" width="6.5703125" style="1" customWidth="1"/>
    <col min="6345" max="6345" width="9.85546875" style="1" customWidth="1"/>
    <col min="6346" max="6346" width="9" style="1" customWidth="1"/>
    <col min="6347" max="6347" width="12.28515625" style="1" customWidth="1"/>
    <col min="6348" max="6348" width="8.5703125" style="1" customWidth="1"/>
    <col min="6349" max="6349" width="7.5703125" style="1" customWidth="1"/>
    <col min="6350" max="6351" width="12.140625" style="1" customWidth="1"/>
    <col min="6352" max="6352" width="6.85546875" style="1" customWidth="1"/>
    <col min="6353" max="6353" width="12.140625" style="1" customWidth="1"/>
    <col min="6354" max="6595" width="12.140625" style="1"/>
    <col min="6596" max="6596" width="7.28515625" style="1" customWidth="1"/>
    <col min="6597" max="6597" width="0" style="1" hidden="1" customWidth="1"/>
    <col min="6598" max="6598" width="45.28515625" style="1" customWidth="1"/>
    <col min="6599" max="6599" width="19.140625" style="1" customWidth="1"/>
    <col min="6600" max="6600" width="6.5703125" style="1" customWidth="1"/>
    <col min="6601" max="6601" width="9.85546875" style="1" customWidth="1"/>
    <col min="6602" max="6602" width="9" style="1" customWidth="1"/>
    <col min="6603" max="6603" width="12.28515625" style="1" customWidth="1"/>
    <col min="6604" max="6604" width="8.5703125" style="1" customWidth="1"/>
    <col min="6605" max="6605" width="7.5703125" style="1" customWidth="1"/>
    <col min="6606" max="6607" width="12.140625" style="1" customWidth="1"/>
    <col min="6608" max="6608" width="6.85546875" style="1" customWidth="1"/>
    <col min="6609" max="6609" width="12.140625" style="1" customWidth="1"/>
    <col min="6610" max="6851" width="12.140625" style="1"/>
    <col min="6852" max="6852" width="7.28515625" style="1" customWidth="1"/>
    <col min="6853" max="6853" width="0" style="1" hidden="1" customWidth="1"/>
    <col min="6854" max="6854" width="45.28515625" style="1" customWidth="1"/>
    <col min="6855" max="6855" width="19.140625" style="1" customWidth="1"/>
    <col min="6856" max="6856" width="6.5703125" style="1" customWidth="1"/>
    <col min="6857" max="6857" width="9.85546875" style="1" customWidth="1"/>
    <col min="6858" max="6858" width="9" style="1" customWidth="1"/>
    <col min="6859" max="6859" width="12.28515625" style="1" customWidth="1"/>
    <col min="6860" max="6860" width="8.5703125" style="1" customWidth="1"/>
    <col min="6861" max="6861" width="7.5703125" style="1" customWidth="1"/>
    <col min="6862" max="6863" width="12.140625" style="1" customWidth="1"/>
    <col min="6864" max="6864" width="6.85546875" style="1" customWidth="1"/>
    <col min="6865" max="6865" width="12.140625" style="1" customWidth="1"/>
    <col min="6866" max="7107" width="12.140625" style="1"/>
    <col min="7108" max="7108" width="7.28515625" style="1" customWidth="1"/>
    <col min="7109" max="7109" width="0" style="1" hidden="1" customWidth="1"/>
    <col min="7110" max="7110" width="45.28515625" style="1" customWidth="1"/>
    <col min="7111" max="7111" width="19.140625" style="1" customWidth="1"/>
    <col min="7112" max="7112" width="6.5703125" style="1" customWidth="1"/>
    <col min="7113" max="7113" width="9.85546875" style="1" customWidth="1"/>
    <col min="7114" max="7114" width="9" style="1" customWidth="1"/>
    <col min="7115" max="7115" width="12.28515625" style="1" customWidth="1"/>
    <col min="7116" max="7116" width="8.5703125" style="1" customWidth="1"/>
    <col min="7117" max="7117" width="7.5703125" style="1" customWidth="1"/>
    <col min="7118" max="7119" width="12.140625" style="1" customWidth="1"/>
    <col min="7120" max="7120" width="6.85546875" style="1" customWidth="1"/>
    <col min="7121" max="7121" width="12.140625" style="1" customWidth="1"/>
    <col min="7122" max="7363" width="12.140625" style="1"/>
    <col min="7364" max="7364" width="7.28515625" style="1" customWidth="1"/>
    <col min="7365" max="7365" width="0" style="1" hidden="1" customWidth="1"/>
    <col min="7366" max="7366" width="45.28515625" style="1" customWidth="1"/>
    <col min="7367" max="7367" width="19.140625" style="1" customWidth="1"/>
    <col min="7368" max="7368" width="6.5703125" style="1" customWidth="1"/>
    <col min="7369" max="7369" width="9.85546875" style="1" customWidth="1"/>
    <col min="7370" max="7370" width="9" style="1" customWidth="1"/>
    <col min="7371" max="7371" width="12.28515625" style="1" customWidth="1"/>
    <col min="7372" max="7372" width="8.5703125" style="1" customWidth="1"/>
    <col min="7373" max="7373" width="7.5703125" style="1" customWidth="1"/>
    <col min="7374" max="7375" width="12.140625" style="1" customWidth="1"/>
    <col min="7376" max="7376" width="6.85546875" style="1" customWidth="1"/>
    <col min="7377" max="7377" width="12.140625" style="1" customWidth="1"/>
    <col min="7378" max="7619" width="12.140625" style="1"/>
    <col min="7620" max="7620" width="7.28515625" style="1" customWidth="1"/>
    <col min="7621" max="7621" width="0" style="1" hidden="1" customWidth="1"/>
    <col min="7622" max="7622" width="45.28515625" style="1" customWidth="1"/>
    <col min="7623" max="7623" width="19.140625" style="1" customWidth="1"/>
    <col min="7624" max="7624" width="6.5703125" style="1" customWidth="1"/>
    <col min="7625" max="7625" width="9.85546875" style="1" customWidth="1"/>
    <col min="7626" max="7626" width="9" style="1" customWidth="1"/>
    <col min="7627" max="7627" width="12.28515625" style="1" customWidth="1"/>
    <col min="7628" max="7628" width="8.5703125" style="1" customWidth="1"/>
    <col min="7629" max="7629" width="7.5703125" style="1" customWidth="1"/>
    <col min="7630" max="7631" width="12.140625" style="1" customWidth="1"/>
    <col min="7632" max="7632" width="6.85546875" style="1" customWidth="1"/>
    <col min="7633" max="7633" width="12.140625" style="1" customWidth="1"/>
    <col min="7634" max="7875" width="12.140625" style="1"/>
    <col min="7876" max="7876" width="7.28515625" style="1" customWidth="1"/>
    <col min="7877" max="7877" width="0" style="1" hidden="1" customWidth="1"/>
    <col min="7878" max="7878" width="45.28515625" style="1" customWidth="1"/>
    <col min="7879" max="7879" width="19.140625" style="1" customWidth="1"/>
    <col min="7880" max="7880" width="6.5703125" style="1" customWidth="1"/>
    <col min="7881" max="7881" width="9.85546875" style="1" customWidth="1"/>
    <col min="7882" max="7882" width="9" style="1" customWidth="1"/>
    <col min="7883" max="7883" width="12.28515625" style="1" customWidth="1"/>
    <col min="7884" max="7884" width="8.5703125" style="1" customWidth="1"/>
    <col min="7885" max="7885" width="7.5703125" style="1" customWidth="1"/>
    <col min="7886" max="7887" width="12.140625" style="1" customWidth="1"/>
    <col min="7888" max="7888" width="6.85546875" style="1" customWidth="1"/>
    <col min="7889" max="7889" width="12.140625" style="1" customWidth="1"/>
    <col min="7890" max="8131" width="12.140625" style="1"/>
    <col min="8132" max="8132" width="7.28515625" style="1" customWidth="1"/>
    <col min="8133" max="8133" width="0" style="1" hidden="1" customWidth="1"/>
    <col min="8134" max="8134" width="45.28515625" style="1" customWidth="1"/>
    <col min="8135" max="8135" width="19.140625" style="1" customWidth="1"/>
    <col min="8136" max="8136" width="6.5703125" style="1" customWidth="1"/>
    <col min="8137" max="8137" width="9.85546875" style="1" customWidth="1"/>
    <col min="8138" max="8138" width="9" style="1" customWidth="1"/>
    <col min="8139" max="8139" width="12.28515625" style="1" customWidth="1"/>
    <col min="8140" max="8140" width="8.5703125" style="1" customWidth="1"/>
    <col min="8141" max="8141" width="7.5703125" style="1" customWidth="1"/>
    <col min="8142" max="8143" width="12.140625" style="1" customWidth="1"/>
    <col min="8144" max="8144" width="6.85546875" style="1" customWidth="1"/>
    <col min="8145" max="8145" width="12.140625" style="1" customWidth="1"/>
    <col min="8146" max="8387" width="12.140625" style="1"/>
    <col min="8388" max="8388" width="7.28515625" style="1" customWidth="1"/>
    <col min="8389" max="8389" width="0" style="1" hidden="1" customWidth="1"/>
    <col min="8390" max="8390" width="45.28515625" style="1" customWidth="1"/>
    <col min="8391" max="8391" width="19.140625" style="1" customWidth="1"/>
    <col min="8392" max="8392" width="6.5703125" style="1" customWidth="1"/>
    <col min="8393" max="8393" width="9.85546875" style="1" customWidth="1"/>
    <col min="8394" max="8394" width="9" style="1" customWidth="1"/>
    <col min="8395" max="8395" width="12.28515625" style="1" customWidth="1"/>
    <col min="8396" max="8396" width="8.5703125" style="1" customWidth="1"/>
    <col min="8397" max="8397" width="7.5703125" style="1" customWidth="1"/>
    <col min="8398" max="8399" width="12.140625" style="1" customWidth="1"/>
    <col min="8400" max="8400" width="6.85546875" style="1" customWidth="1"/>
    <col min="8401" max="8401" width="12.140625" style="1" customWidth="1"/>
    <col min="8402" max="8643" width="12.140625" style="1"/>
    <col min="8644" max="8644" width="7.28515625" style="1" customWidth="1"/>
    <col min="8645" max="8645" width="0" style="1" hidden="1" customWidth="1"/>
    <col min="8646" max="8646" width="45.28515625" style="1" customWidth="1"/>
    <col min="8647" max="8647" width="19.140625" style="1" customWidth="1"/>
    <col min="8648" max="8648" width="6.5703125" style="1" customWidth="1"/>
    <col min="8649" max="8649" width="9.85546875" style="1" customWidth="1"/>
    <col min="8650" max="8650" width="9" style="1" customWidth="1"/>
    <col min="8651" max="8651" width="12.28515625" style="1" customWidth="1"/>
    <col min="8652" max="8652" width="8.5703125" style="1" customWidth="1"/>
    <col min="8653" max="8653" width="7.5703125" style="1" customWidth="1"/>
    <col min="8654" max="8655" width="12.140625" style="1" customWidth="1"/>
    <col min="8656" max="8656" width="6.85546875" style="1" customWidth="1"/>
    <col min="8657" max="8657" width="12.140625" style="1" customWidth="1"/>
    <col min="8658" max="8899" width="12.140625" style="1"/>
    <col min="8900" max="8900" width="7.28515625" style="1" customWidth="1"/>
    <col min="8901" max="8901" width="0" style="1" hidden="1" customWidth="1"/>
    <col min="8902" max="8902" width="45.28515625" style="1" customWidth="1"/>
    <col min="8903" max="8903" width="19.140625" style="1" customWidth="1"/>
    <col min="8904" max="8904" width="6.5703125" style="1" customWidth="1"/>
    <col min="8905" max="8905" width="9.85546875" style="1" customWidth="1"/>
    <col min="8906" max="8906" width="9" style="1" customWidth="1"/>
    <col min="8907" max="8907" width="12.28515625" style="1" customWidth="1"/>
    <col min="8908" max="8908" width="8.5703125" style="1" customWidth="1"/>
    <col min="8909" max="8909" width="7.5703125" style="1" customWidth="1"/>
    <col min="8910" max="8911" width="12.140625" style="1" customWidth="1"/>
    <col min="8912" max="8912" width="6.85546875" style="1" customWidth="1"/>
    <col min="8913" max="8913" width="12.140625" style="1" customWidth="1"/>
    <col min="8914" max="9155" width="12.140625" style="1"/>
    <col min="9156" max="9156" width="7.28515625" style="1" customWidth="1"/>
    <col min="9157" max="9157" width="0" style="1" hidden="1" customWidth="1"/>
    <col min="9158" max="9158" width="45.28515625" style="1" customWidth="1"/>
    <col min="9159" max="9159" width="19.140625" style="1" customWidth="1"/>
    <col min="9160" max="9160" width="6.5703125" style="1" customWidth="1"/>
    <col min="9161" max="9161" width="9.85546875" style="1" customWidth="1"/>
    <col min="9162" max="9162" width="9" style="1" customWidth="1"/>
    <col min="9163" max="9163" width="12.28515625" style="1" customWidth="1"/>
    <col min="9164" max="9164" width="8.5703125" style="1" customWidth="1"/>
    <col min="9165" max="9165" width="7.5703125" style="1" customWidth="1"/>
    <col min="9166" max="9167" width="12.140625" style="1" customWidth="1"/>
    <col min="9168" max="9168" width="6.85546875" style="1" customWidth="1"/>
    <col min="9169" max="9169" width="12.140625" style="1" customWidth="1"/>
    <col min="9170" max="9411" width="12.140625" style="1"/>
    <col min="9412" max="9412" width="7.28515625" style="1" customWidth="1"/>
    <col min="9413" max="9413" width="0" style="1" hidden="1" customWidth="1"/>
    <col min="9414" max="9414" width="45.28515625" style="1" customWidth="1"/>
    <col min="9415" max="9415" width="19.140625" style="1" customWidth="1"/>
    <col min="9416" max="9416" width="6.5703125" style="1" customWidth="1"/>
    <col min="9417" max="9417" width="9.85546875" style="1" customWidth="1"/>
    <col min="9418" max="9418" width="9" style="1" customWidth="1"/>
    <col min="9419" max="9419" width="12.28515625" style="1" customWidth="1"/>
    <col min="9420" max="9420" width="8.5703125" style="1" customWidth="1"/>
    <col min="9421" max="9421" width="7.5703125" style="1" customWidth="1"/>
    <col min="9422" max="9423" width="12.140625" style="1" customWidth="1"/>
    <col min="9424" max="9424" width="6.85546875" style="1" customWidth="1"/>
    <col min="9425" max="9425" width="12.140625" style="1" customWidth="1"/>
    <col min="9426" max="9667" width="12.140625" style="1"/>
    <col min="9668" max="9668" width="7.28515625" style="1" customWidth="1"/>
    <col min="9669" max="9669" width="0" style="1" hidden="1" customWidth="1"/>
    <col min="9670" max="9670" width="45.28515625" style="1" customWidth="1"/>
    <col min="9671" max="9671" width="19.140625" style="1" customWidth="1"/>
    <col min="9672" max="9672" width="6.5703125" style="1" customWidth="1"/>
    <col min="9673" max="9673" width="9.85546875" style="1" customWidth="1"/>
    <col min="9674" max="9674" width="9" style="1" customWidth="1"/>
    <col min="9675" max="9675" width="12.28515625" style="1" customWidth="1"/>
    <col min="9676" max="9676" width="8.5703125" style="1" customWidth="1"/>
    <col min="9677" max="9677" width="7.5703125" style="1" customWidth="1"/>
    <col min="9678" max="9679" width="12.140625" style="1" customWidth="1"/>
    <col min="9680" max="9680" width="6.85546875" style="1" customWidth="1"/>
    <col min="9681" max="9681" width="12.140625" style="1" customWidth="1"/>
    <col min="9682" max="9923" width="12.140625" style="1"/>
    <col min="9924" max="9924" width="7.28515625" style="1" customWidth="1"/>
    <col min="9925" max="9925" width="0" style="1" hidden="1" customWidth="1"/>
    <col min="9926" max="9926" width="45.28515625" style="1" customWidth="1"/>
    <col min="9927" max="9927" width="19.140625" style="1" customWidth="1"/>
    <col min="9928" max="9928" width="6.5703125" style="1" customWidth="1"/>
    <col min="9929" max="9929" width="9.85546875" style="1" customWidth="1"/>
    <col min="9930" max="9930" width="9" style="1" customWidth="1"/>
    <col min="9931" max="9931" width="12.28515625" style="1" customWidth="1"/>
    <col min="9932" max="9932" width="8.5703125" style="1" customWidth="1"/>
    <col min="9933" max="9933" width="7.5703125" style="1" customWidth="1"/>
    <col min="9934" max="9935" width="12.140625" style="1" customWidth="1"/>
    <col min="9936" max="9936" width="6.85546875" style="1" customWidth="1"/>
    <col min="9937" max="9937" width="12.140625" style="1" customWidth="1"/>
    <col min="9938" max="10179" width="12.140625" style="1"/>
    <col min="10180" max="10180" width="7.28515625" style="1" customWidth="1"/>
    <col min="10181" max="10181" width="0" style="1" hidden="1" customWidth="1"/>
    <col min="10182" max="10182" width="45.28515625" style="1" customWidth="1"/>
    <col min="10183" max="10183" width="19.140625" style="1" customWidth="1"/>
    <col min="10184" max="10184" width="6.5703125" style="1" customWidth="1"/>
    <col min="10185" max="10185" width="9.85546875" style="1" customWidth="1"/>
    <col min="10186" max="10186" width="9" style="1" customWidth="1"/>
    <col min="10187" max="10187" width="12.28515625" style="1" customWidth="1"/>
    <col min="10188" max="10188" width="8.5703125" style="1" customWidth="1"/>
    <col min="10189" max="10189" width="7.5703125" style="1" customWidth="1"/>
    <col min="10190" max="10191" width="12.140625" style="1" customWidth="1"/>
    <col min="10192" max="10192" width="6.85546875" style="1" customWidth="1"/>
    <col min="10193" max="10193" width="12.140625" style="1" customWidth="1"/>
    <col min="10194" max="10435" width="12.140625" style="1"/>
    <col min="10436" max="10436" width="7.28515625" style="1" customWidth="1"/>
    <col min="10437" max="10437" width="0" style="1" hidden="1" customWidth="1"/>
    <col min="10438" max="10438" width="45.28515625" style="1" customWidth="1"/>
    <col min="10439" max="10439" width="19.140625" style="1" customWidth="1"/>
    <col min="10440" max="10440" width="6.5703125" style="1" customWidth="1"/>
    <col min="10441" max="10441" width="9.85546875" style="1" customWidth="1"/>
    <col min="10442" max="10442" width="9" style="1" customWidth="1"/>
    <col min="10443" max="10443" width="12.28515625" style="1" customWidth="1"/>
    <col min="10444" max="10444" width="8.5703125" style="1" customWidth="1"/>
    <col min="10445" max="10445" width="7.5703125" style="1" customWidth="1"/>
    <col min="10446" max="10447" width="12.140625" style="1" customWidth="1"/>
    <col min="10448" max="10448" width="6.85546875" style="1" customWidth="1"/>
    <col min="10449" max="10449" width="12.140625" style="1" customWidth="1"/>
    <col min="10450" max="10691" width="12.140625" style="1"/>
    <col min="10692" max="10692" width="7.28515625" style="1" customWidth="1"/>
    <col min="10693" max="10693" width="0" style="1" hidden="1" customWidth="1"/>
    <col min="10694" max="10694" width="45.28515625" style="1" customWidth="1"/>
    <col min="10695" max="10695" width="19.140625" style="1" customWidth="1"/>
    <col min="10696" max="10696" width="6.5703125" style="1" customWidth="1"/>
    <col min="10697" max="10697" width="9.85546875" style="1" customWidth="1"/>
    <col min="10698" max="10698" width="9" style="1" customWidth="1"/>
    <col min="10699" max="10699" width="12.28515625" style="1" customWidth="1"/>
    <col min="10700" max="10700" width="8.5703125" style="1" customWidth="1"/>
    <col min="10701" max="10701" width="7.5703125" style="1" customWidth="1"/>
    <col min="10702" max="10703" width="12.140625" style="1" customWidth="1"/>
    <col min="10704" max="10704" width="6.85546875" style="1" customWidth="1"/>
    <col min="10705" max="10705" width="12.140625" style="1" customWidth="1"/>
    <col min="10706" max="10947" width="12.140625" style="1"/>
    <col min="10948" max="10948" width="7.28515625" style="1" customWidth="1"/>
    <col min="10949" max="10949" width="0" style="1" hidden="1" customWidth="1"/>
    <col min="10950" max="10950" width="45.28515625" style="1" customWidth="1"/>
    <col min="10951" max="10951" width="19.140625" style="1" customWidth="1"/>
    <col min="10952" max="10952" width="6.5703125" style="1" customWidth="1"/>
    <col min="10953" max="10953" width="9.85546875" style="1" customWidth="1"/>
    <col min="10954" max="10954" width="9" style="1" customWidth="1"/>
    <col min="10955" max="10955" width="12.28515625" style="1" customWidth="1"/>
    <col min="10956" max="10956" width="8.5703125" style="1" customWidth="1"/>
    <col min="10957" max="10957" width="7.5703125" style="1" customWidth="1"/>
    <col min="10958" max="10959" width="12.140625" style="1" customWidth="1"/>
    <col min="10960" max="10960" width="6.85546875" style="1" customWidth="1"/>
    <col min="10961" max="10961" width="12.140625" style="1" customWidth="1"/>
    <col min="10962" max="11203" width="12.140625" style="1"/>
    <col min="11204" max="11204" width="7.28515625" style="1" customWidth="1"/>
    <col min="11205" max="11205" width="0" style="1" hidden="1" customWidth="1"/>
    <col min="11206" max="11206" width="45.28515625" style="1" customWidth="1"/>
    <col min="11207" max="11207" width="19.140625" style="1" customWidth="1"/>
    <col min="11208" max="11208" width="6.5703125" style="1" customWidth="1"/>
    <col min="11209" max="11209" width="9.85546875" style="1" customWidth="1"/>
    <col min="11210" max="11210" width="9" style="1" customWidth="1"/>
    <col min="11211" max="11211" width="12.28515625" style="1" customWidth="1"/>
    <col min="11212" max="11212" width="8.5703125" style="1" customWidth="1"/>
    <col min="11213" max="11213" width="7.5703125" style="1" customWidth="1"/>
    <col min="11214" max="11215" width="12.140625" style="1" customWidth="1"/>
    <col min="11216" max="11216" width="6.85546875" style="1" customWidth="1"/>
    <col min="11217" max="11217" width="12.140625" style="1" customWidth="1"/>
    <col min="11218" max="11459" width="12.140625" style="1"/>
    <col min="11460" max="11460" width="7.28515625" style="1" customWidth="1"/>
    <col min="11461" max="11461" width="0" style="1" hidden="1" customWidth="1"/>
    <col min="11462" max="11462" width="45.28515625" style="1" customWidth="1"/>
    <col min="11463" max="11463" width="19.140625" style="1" customWidth="1"/>
    <col min="11464" max="11464" width="6.5703125" style="1" customWidth="1"/>
    <col min="11465" max="11465" width="9.85546875" style="1" customWidth="1"/>
    <col min="11466" max="11466" width="9" style="1" customWidth="1"/>
    <col min="11467" max="11467" width="12.28515625" style="1" customWidth="1"/>
    <col min="11468" max="11468" width="8.5703125" style="1" customWidth="1"/>
    <col min="11469" max="11469" width="7.5703125" style="1" customWidth="1"/>
    <col min="11470" max="11471" width="12.140625" style="1" customWidth="1"/>
    <col min="11472" max="11472" width="6.85546875" style="1" customWidth="1"/>
    <col min="11473" max="11473" width="12.140625" style="1" customWidth="1"/>
    <col min="11474" max="11715" width="12.140625" style="1"/>
    <col min="11716" max="11716" width="7.28515625" style="1" customWidth="1"/>
    <col min="11717" max="11717" width="0" style="1" hidden="1" customWidth="1"/>
    <col min="11718" max="11718" width="45.28515625" style="1" customWidth="1"/>
    <col min="11719" max="11719" width="19.140625" style="1" customWidth="1"/>
    <col min="11720" max="11720" width="6.5703125" style="1" customWidth="1"/>
    <col min="11721" max="11721" width="9.85546875" style="1" customWidth="1"/>
    <col min="11722" max="11722" width="9" style="1" customWidth="1"/>
    <col min="11723" max="11723" width="12.28515625" style="1" customWidth="1"/>
    <col min="11724" max="11724" width="8.5703125" style="1" customWidth="1"/>
    <col min="11725" max="11725" width="7.5703125" style="1" customWidth="1"/>
    <col min="11726" max="11727" width="12.140625" style="1" customWidth="1"/>
    <col min="11728" max="11728" width="6.85546875" style="1" customWidth="1"/>
    <col min="11729" max="11729" width="12.140625" style="1" customWidth="1"/>
    <col min="11730" max="11971" width="12.140625" style="1"/>
    <col min="11972" max="11972" width="7.28515625" style="1" customWidth="1"/>
    <col min="11973" max="11973" width="0" style="1" hidden="1" customWidth="1"/>
    <col min="11974" max="11974" width="45.28515625" style="1" customWidth="1"/>
    <col min="11975" max="11975" width="19.140625" style="1" customWidth="1"/>
    <col min="11976" max="11976" width="6.5703125" style="1" customWidth="1"/>
    <col min="11977" max="11977" width="9.85546875" style="1" customWidth="1"/>
    <col min="11978" max="11978" width="9" style="1" customWidth="1"/>
    <col min="11979" max="11979" width="12.28515625" style="1" customWidth="1"/>
    <col min="11980" max="11980" width="8.5703125" style="1" customWidth="1"/>
    <col min="11981" max="11981" width="7.5703125" style="1" customWidth="1"/>
    <col min="11982" max="11983" width="12.140625" style="1" customWidth="1"/>
    <col min="11984" max="11984" width="6.85546875" style="1" customWidth="1"/>
    <col min="11985" max="11985" width="12.140625" style="1" customWidth="1"/>
    <col min="11986" max="12227" width="12.140625" style="1"/>
    <col min="12228" max="12228" width="7.28515625" style="1" customWidth="1"/>
    <col min="12229" max="12229" width="0" style="1" hidden="1" customWidth="1"/>
    <col min="12230" max="12230" width="45.28515625" style="1" customWidth="1"/>
    <col min="12231" max="12231" width="19.140625" style="1" customWidth="1"/>
    <col min="12232" max="12232" width="6.5703125" style="1" customWidth="1"/>
    <col min="12233" max="12233" width="9.85546875" style="1" customWidth="1"/>
    <col min="12234" max="12234" width="9" style="1" customWidth="1"/>
    <col min="12235" max="12235" width="12.28515625" style="1" customWidth="1"/>
    <col min="12236" max="12236" width="8.5703125" style="1" customWidth="1"/>
    <col min="12237" max="12237" width="7.5703125" style="1" customWidth="1"/>
    <col min="12238" max="12239" width="12.140625" style="1" customWidth="1"/>
    <col min="12240" max="12240" width="6.85546875" style="1" customWidth="1"/>
    <col min="12241" max="12241" width="12.140625" style="1" customWidth="1"/>
    <col min="12242" max="12483" width="12.140625" style="1"/>
    <col min="12484" max="12484" width="7.28515625" style="1" customWidth="1"/>
    <col min="12485" max="12485" width="0" style="1" hidden="1" customWidth="1"/>
    <col min="12486" max="12486" width="45.28515625" style="1" customWidth="1"/>
    <col min="12487" max="12487" width="19.140625" style="1" customWidth="1"/>
    <col min="12488" max="12488" width="6.5703125" style="1" customWidth="1"/>
    <col min="12489" max="12489" width="9.85546875" style="1" customWidth="1"/>
    <col min="12490" max="12490" width="9" style="1" customWidth="1"/>
    <col min="12491" max="12491" width="12.28515625" style="1" customWidth="1"/>
    <col min="12492" max="12492" width="8.5703125" style="1" customWidth="1"/>
    <col min="12493" max="12493" width="7.5703125" style="1" customWidth="1"/>
    <col min="12494" max="12495" width="12.140625" style="1" customWidth="1"/>
    <col min="12496" max="12496" width="6.85546875" style="1" customWidth="1"/>
    <col min="12497" max="12497" width="12.140625" style="1" customWidth="1"/>
    <col min="12498" max="12739" width="12.140625" style="1"/>
    <col min="12740" max="12740" width="7.28515625" style="1" customWidth="1"/>
    <col min="12741" max="12741" width="0" style="1" hidden="1" customWidth="1"/>
    <col min="12742" max="12742" width="45.28515625" style="1" customWidth="1"/>
    <col min="12743" max="12743" width="19.140625" style="1" customWidth="1"/>
    <col min="12744" max="12744" width="6.5703125" style="1" customWidth="1"/>
    <col min="12745" max="12745" width="9.85546875" style="1" customWidth="1"/>
    <col min="12746" max="12746" width="9" style="1" customWidth="1"/>
    <col min="12747" max="12747" width="12.28515625" style="1" customWidth="1"/>
    <col min="12748" max="12748" width="8.5703125" style="1" customWidth="1"/>
    <col min="12749" max="12749" width="7.5703125" style="1" customWidth="1"/>
    <col min="12750" max="12751" width="12.140625" style="1" customWidth="1"/>
    <col min="12752" max="12752" width="6.85546875" style="1" customWidth="1"/>
    <col min="12753" max="12753" width="12.140625" style="1" customWidth="1"/>
    <col min="12754" max="12995" width="12.140625" style="1"/>
    <col min="12996" max="12996" width="7.28515625" style="1" customWidth="1"/>
    <col min="12997" max="12997" width="0" style="1" hidden="1" customWidth="1"/>
    <col min="12998" max="12998" width="45.28515625" style="1" customWidth="1"/>
    <col min="12999" max="12999" width="19.140625" style="1" customWidth="1"/>
    <col min="13000" max="13000" width="6.5703125" style="1" customWidth="1"/>
    <col min="13001" max="13001" width="9.85546875" style="1" customWidth="1"/>
    <col min="13002" max="13002" width="9" style="1" customWidth="1"/>
    <col min="13003" max="13003" width="12.28515625" style="1" customWidth="1"/>
    <col min="13004" max="13004" width="8.5703125" style="1" customWidth="1"/>
    <col min="13005" max="13005" width="7.5703125" style="1" customWidth="1"/>
    <col min="13006" max="13007" width="12.140625" style="1" customWidth="1"/>
    <col min="13008" max="13008" width="6.85546875" style="1" customWidth="1"/>
    <col min="13009" max="13009" width="12.140625" style="1" customWidth="1"/>
    <col min="13010" max="13251" width="12.140625" style="1"/>
    <col min="13252" max="13252" width="7.28515625" style="1" customWidth="1"/>
    <col min="13253" max="13253" width="0" style="1" hidden="1" customWidth="1"/>
    <col min="13254" max="13254" width="45.28515625" style="1" customWidth="1"/>
    <col min="13255" max="13255" width="19.140625" style="1" customWidth="1"/>
    <col min="13256" max="13256" width="6.5703125" style="1" customWidth="1"/>
    <col min="13257" max="13257" width="9.85546875" style="1" customWidth="1"/>
    <col min="13258" max="13258" width="9" style="1" customWidth="1"/>
    <col min="13259" max="13259" width="12.28515625" style="1" customWidth="1"/>
    <col min="13260" max="13260" width="8.5703125" style="1" customWidth="1"/>
    <col min="13261" max="13261" width="7.5703125" style="1" customWidth="1"/>
    <col min="13262" max="13263" width="12.140625" style="1" customWidth="1"/>
    <col min="13264" max="13264" width="6.85546875" style="1" customWidth="1"/>
    <col min="13265" max="13265" width="12.140625" style="1" customWidth="1"/>
    <col min="13266" max="13507" width="12.140625" style="1"/>
    <col min="13508" max="13508" width="7.28515625" style="1" customWidth="1"/>
    <col min="13509" max="13509" width="0" style="1" hidden="1" customWidth="1"/>
    <col min="13510" max="13510" width="45.28515625" style="1" customWidth="1"/>
    <col min="13511" max="13511" width="19.140625" style="1" customWidth="1"/>
    <col min="13512" max="13512" width="6.5703125" style="1" customWidth="1"/>
    <col min="13513" max="13513" width="9.85546875" style="1" customWidth="1"/>
    <col min="13514" max="13514" width="9" style="1" customWidth="1"/>
    <col min="13515" max="13515" width="12.28515625" style="1" customWidth="1"/>
    <col min="13516" max="13516" width="8.5703125" style="1" customWidth="1"/>
    <col min="13517" max="13517" width="7.5703125" style="1" customWidth="1"/>
    <col min="13518" max="13519" width="12.140625" style="1" customWidth="1"/>
    <col min="13520" max="13520" width="6.85546875" style="1" customWidth="1"/>
    <col min="13521" max="13521" width="12.140625" style="1" customWidth="1"/>
    <col min="13522" max="13763" width="12.140625" style="1"/>
    <col min="13764" max="13764" width="7.28515625" style="1" customWidth="1"/>
    <col min="13765" max="13765" width="0" style="1" hidden="1" customWidth="1"/>
    <col min="13766" max="13766" width="45.28515625" style="1" customWidth="1"/>
    <col min="13767" max="13767" width="19.140625" style="1" customWidth="1"/>
    <col min="13768" max="13768" width="6.5703125" style="1" customWidth="1"/>
    <col min="13769" max="13769" width="9.85546875" style="1" customWidth="1"/>
    <col min="13770" max="13770" width="9" style="1" customWidth="1"/>
    <col min="13771" max="13771" width="12.28515625" style="1" customWidth="1"/>
    <col min="13772" max="13772" width="8.5703125" style="1" customWidth="1"/>
    <col min="13773" max="13773" width="7.5703125" style="1" customWidth="1"/>
    <col min="13774" max="13775" width="12.140625" style="1" customWidth="1"/>
    <col min="13776" max="13776" width="6.85546875" style="1" customWidth="1"/>
    <col min="13777" max="13777" width="12.140625" style="1" customWidth="1"/>
    <col min="13778" max="14019" width="12.140625" style="1"/>
    <col min="14020" max="14020" width="7.28515625" style="1" customWidth="1"/>
    <col min="14021" max="14021" width="0" style="1" hidden="1" customWidth="1"/>
    <col min="14022" max="14022" width="45.28515625" style="1" customWidth="1"/>
    <col min="14023" max="14023" width="19.140625" style="1" customWidth="1"/>
    <col min="14024" max="14024" width="6.5703125" style="1" customWidth="1"/>
    <col min="14025" max="14025" width="9.85546875" style="1" customWidth="1"/>
    <col min="14026" max="14026" width="9" style="1" customWidth="1"/>
    <col min="14027" max="14027" width="12.28515625" style="1" customWidth="1"/>
    <col min="14028" max="14028" width="8.5703125" style="1" customWidth="1"/>
    <col min="14029" max="14029" width="7.5703125" style="1" customWidth="1"/>
    <col min="14030" max="14031" width="12.140625" style="1" customWidth="1"/>
    <col min="14032" max="14032" width="6.85546875" style="1" customWidth="1"/>
    <col min="14033" max="14033" width="12.140625" style="1" customWidth="1"/>
    <col min="14034" max="14275" width="12.140625" style="1"/>
    <col min="14276" max="14276" width="7.28515625" style="1" customWidth="1"/>
    <col min="14277" max="14277" width="0" style="1" hidden="1" customWidth="1"/>
    <col min="14278" max="14278" width="45.28515625" style="1" customWidth="1"/>
    <col min="14279" max="14279" width="19.140625" style="1" customWidth="1"/>
    <col min="14280" max="14280" width="6.5703125" style="1" customWidth="1"/>
    <col min="14281" max="14281" width="9.85546875" style="1" customWidth="1"/>
    <col min="14282" max="14282" width="9" style="1" customWidth="1"/>
    <col min="14283" max="14283" width="12.28515625" style="1" customWidth="1"/>
    <col min="14284" max="14284" width="8.5703125" style="1" customWidth="1"/>
    <col min="14285" max="14285" width="7.5703125" style="1" customWidth="1"/>
    <col min="14286" max="14287" width="12.140625" style="1" customWidth="1"/>
    <col min="14288" max="14288" width="6.85546875" style="1" customWidth="1"/>
    <col min="14289" max="14289" width="12.140625" style="1" customWidth="1"/>
    <col min="14290" max="14531" width="12.140625" style="1"/>
    <col min="14532" max="14532" width="7.28515625" style="1" customWidth="1"/>
    <col min="14533" max="14533" width="0" style="1" hidden="1" customWidth="1"/>
    <col min="14534" max="14534" width="45.28515625" style="1" customWidth="1"/>
    <col min="14535" max="14535" width="19.140625" style="1" customWidth="1"/>
    <col min="14536" max="14536" width="6.5703125" style="1" customWidth="1"/>
    <col min="14537" max="14537" width="9.85546875" style="1" customWidth="1"/>
    <col min="14538" max="14538" width="9" style="1" customWidth="1"/>
    <col min="14539" max="14539" width="12.28515625" style="1" customWidth="1"/>
    <col min="14540" max="14540" width="8.5703125" style="1" customWidth="1"/>
    <col min="14541" max="14541" width="7.5703125" style="1" customWidth="1"/>
    <col min="14542" max="14543" width="12.140625" style="1" customWidth="1"/>
    <col min="14544" max="14544" width="6.85546875" style="1" customWidth="1"/>
    <col min="14545" max="14545" width="12.140625" style="1" customWidth="1"/>
    <col min="14546" max="14787" width="12.140625" style="1"/>
    <col min="14788" max="14788" width="7.28515625" style="1" customWidth="1"/>
    <col min="14789" max="14789" width="0" style="1" hidden="1" customWidth="1"/>
    <col min="14790" max="14790" width="45.28515625" style="1" customWidth="1"/>
    <col min="14791" max="14791" width="19.140625" style="1" customWidth="1"/>
    <col min="14792" max="14792" width="6.5703125" style="1" customWidth="1"/>
    <col min="14793" max="14793" width="9.85546875" style="1" customWidth="1"/>
    <col min="14794" max="14794" width="9" style="1" customWidth="1"/>
    <col min="14795" max="14795" width="12.28515625" style="1" customWidth="1"/>
    <col min="14796" max="14796" width="8.5703125" style="1" customWidth="1"/>
    <col min="14797" max="14797" width="7.5703125" style="1" customWidth="1"/>
    <col min="14798" max="14799" width="12.140625" style="1" customWidth="1"/>
    <col min="14800" max="14800" width="6.85546875" style="1" customWidth="1"/>
    <col min="14801" max="14801" width="12.140625" style="1" customWidth="1"/>
    <col min="14802" max="15043" width="12.140625" style="1"/>
    <col min="15044" max="15044" width="7.28515625" style="1" customWidth="1"/>
    <col min="15045" max="15045" width="0" style="1" hidden="1" customWidth="1"/>
    <col min="15046" max="15046" width="45.28515625" style="1" customWidth="1"/>
    <col min="15047" max="15047" width="19.140625" style="1" customWidth="1"/>
    <col min="15048" max="15048" width="6.5703125" style="1" customWidth="1"/>
    <col min="15049" max="15049" width="9.85546875" style="1" customWidth="1"/>
    <col min="15050" max="15050" width="9" style="1" customWidth="1"/>
    <col min="15051" max="15051" width="12.28515625" style="1" customWidth="1"/>
    <col min="15052" max="15052" width="8.5703125" style="1" customWidth="1"/>
    <col min="15053" max="15053" width="7.5703125" style="1" customWidth="1"/>
    <col min="15054" max="15055" width="12.140625" style="1" customWidth="1"/>
    <col min="15056" max="15056" width="6.85546875" style="1" customWidth="1"/>
    <col min="15057" max="15057" width="12.140625" style="1" customWidth="1"/>
    <col min="15058" max="15299" width="12.140625" style="1"/>
    <col min="15300" max="15300" width="7.28515625" style="1" customWidth="1"/>
    <col min="15301" max="15301" width="0" style="1" hidden="1" customWidth="1"/>
    <col min="15302" max="15302" width="45.28515625" style="1" customWidth="1"/>
    <col min="15303" max="15303" width="19.140625" style="1" customWidth="1"/>
    <col min="15304" max="15304" width="6.5703125" style="1" customWidth="1"/>
    <col min="15305" max="15305" width="9.85546875" style="1" customWidth="1"/>
    <col min="15306" max="15306" width="9" style="1" customWidth="1"/>
    <col min="15307" max="15307" width="12.28515625" style="1" customWidth="1"/>
    <col min="15308" max="15308" width="8.5703125" style="1" customWidth="1"/>
    <col min="15309" max="15309" width="7.5703125" style="1" customWidth="1"/>
    <col min="15310" max="15311" width="12.140625" style="1" customWidth="1"/>
    <col min="15312" max="15312" width="6.85546875" style="1" customWidth="1"/>
    <col min="15313" max="15313" width="12.140625" style="1" customWidth="1"/>
    <col min="15314" max="15555" width="12.140625" style="1"/>
    <col min="15556" max="15556" width="7.28515625" style="1" customWidth="1"/>
    <col min="15557" max="15557" width="0" style="1" hidden="1" customWidth="1"/>
    <col min="15558" max="15558" width="45.28515625" style="1" customWidth="1"/>
    <col min="15559" max="15559" width="19.140625" style="1" customWidth="1"/>
    <col min="15560" max="15560" width="6.5703125" style="1" customWidth="1"/>
    <col min="15561" max="15561" width="9.85546875" style="1" customWidth="1"/>
    <col min="15562" max="15562" width="9" style="1" customWidth="1"/>
    <col min="15563" max="15563" width="12.28515625" style="1" customWidth="1"/>
    <col min="15564" max="15564" width="8.5703125" style="1" customWidth="1"/>
    <col min="15565" max="15565" width="7.5703125" style="1" customWidth="1"/>
    <col min="15566" max="15567" width="12.140625" style="1" customWidth="1"/>
    <col min="15568" max="15568" width="6.85546875" style="1" customWidth="1"/>
    <col min="15569" max="15569" width="12.140625" style="1" customWidth="1"/>
    <col min="15570" max="15811" width="12.140625" style="1"/>
    <col min="15812" max="15812" width="7.28515625" style="1" customWidth="1"/>
    <col min="15813" max="15813" width="0" style="1" hidden="1" customWidth="1"/>
    <col min="15814" max="15814" width="45.28515625" style="1" customWidth="1"/>
    <col min="15815" max="15815" width="19.140625" style="1" customWidth="1"/>
    <col min="15816" max="15816" width="6.5703125" style="1" customWidth="1"/>
    <col min="15817" max="15817" width="9.85546875" style="1" customWidth="1"/>
    <col min="15818" max="15818" width="9" style="1" customWidth="1"/>
    <col min="15819" max="15819" width="12.28515625" style="1" customWidth="1"/>
    <col min="15820" max="15820" width="8.5703125" style="1" customWidth="1"/>
    <col min="15821" max="15821" width="7.5703125" style="1" customWidth="1"/>
    <col min="15822" max="15823" width="12.140625" style="1" customWidth="1"/>
    <col min="15824" max="15824" width="6.85546875" style="1" customWidth="1"/>
    <col min="15825" max="15825" width="12.140625" style="1" customWidth="1"/>
    <col min="15826" max="16067" width="12.140625" style="1"/>
    <col min="16068" max="16068" width="7.28515625" style="1" customWidth="1"/>
    <col min="16069" max="16069" width="0" style="1" hidden="1" customWidth="1"/>
    <col min="16070" max="16070" width="45.28515625" style="1" customWidth="1"/>
    <col min="16071" max="16071" width="19.140625" style="1" customWidth="1"/>
    <col min="16072" max="16072" width="6.5703125" style="1" customWidth="1"/>
    <col min="16073" max="16073" width="9.85546875" style="1" customWidth="1"/>
    <col min="16074" max="16074" width="9" style="1" customWidth="1"/>
    <col min="16075" max="16075" width="12.28515625" style="1" customWidth="1"/>
    <col min="16076" max="16076" width="8.5703125" style="1" customWidth="1"/>
    <col min="16077" max="16077" width="7.5703125" style="1" customWidth="1"/>
    <col min="16078" max="16079" width="12.140625" style="1" customWidth="1"/>
    <col min="16080" max="16080" width="6.85546875" style="1" customWidth="1"/>
    <col min="16081" max="16081" width="12.140625" style="1" customWidth="1"/>
    <col min="16082" max="16384" width="12.140625" style="1"/>
  </cols>
  <sheetData>
    <row r="1" spans="1:10" s="22" customFormat="1" ht="36.75" customHeight="1" thickBot="1">
      <c r="A1" s="50" t="s">
        <v>72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6" customFormat="1" ht="12" thickBot="1">
      <c r="A2" s="28"/>
      <c r="B2" s="27"/>
      <c r="C2" s="27"/>
      <c r="D2" s="27"/>
      <c r="E2" s="27"/>
      <c r="F2" s="27"/>
      <c r="G2" s="31"/>
      <c r="H2" s="31"/>
      <c r="I2" s="42"/>
      <c r="J2" s="42"/>
    </row>
    <row r="3" spans="1:10" s="14" customFormat="1" ht="68.25" customHeight="1" thickBot="1">
      <c r="A3" s="33" t="s">
        <v>34</v>
      </c>
      <c r="B3" s="34" t="s">
        <v>0</v>
      </c>
      <c r="C3" s="34" t="s">
        <v>1</v>
      </c>
      <c r="D3" s="34" t="s">
        <v>2</v>
      </c>
      <c r="E3" s="34" t="s">
        <v>3</v>
      </c>
      <c r="F3" s="35" t="s">
        <v>4</v>
      </c>
      <c r="G3" s="35" t="s">
        <v>5</v>
      </c>
      <c r="H3" s="46" t="s">
        <v>69</v>
      </c>
      <c r="I3" s="46" t="s">
        <v>70</v>
      </c>
      <c r="J3" s="47" t="s">
        <v>71</v>
      </c>
    </row>
    <row r="4" spans="1:10" ht="20.25" customHeight="1">
      <c r="A4" s="36">
        <v>1</v>
      </c>
      <c r="B4" s="37">
        <v>1750902</v>
      </c>
      <c r="C4" s="38">
        <v>8699828690382</v>
      </c>
      <c r="D4" s="37" t="s">
        <v>6</v>
      </c>
      <c r="E4" s="37" t="s">
        <v>7</v>
      </c>
      <c r="F4" s="39" t="s">
        <v>8</v>
      </c>
      <c r="G4" s="40">
        <v>750</v>
      </c>
      <c r="H4" s="43"/>
      <c r="I4" s="43"/>
      <c r="J4" s="43"/>
    </row>
    <row r="5" spans="1:10" ht="20.25" customHeight="1">
      <c r="A5" s="41">
        <f>SUM(A4+1)</f>
        <v>2</v>
      </c>
      <c r="B5" s="13">
        <v>1756273</v>
      </c>
      <c r="C5" s="9">
        <v>8699788698190</v>
      </c>
      <c r="D5" s="13" t="s">
        <v>9</v>
      </c>
      <c r="E5" s="13" t="s">
        <v>7</v>
      </c>
      <c r="F5" s="11" t="s">
        <v>8</v>
      </c>
      <c r="G5" s="21">
        <v>550</v>
      </c>
      <c r="H5" s="15"/>
      <c r="I5" s="15"/>
      <c r="J5" s="15"/>
    </row>
    <row r="6" spans="1:10" ht="20.25" customHeight="1">
      <c r="A6" s="41">
        <f t="shared" ref="A6:A11" si="0">SUM(A5+1)</f>
        <v>3</v>
      </c>
      <c r="B6" s="13">
        <v>1750910</v>
      </c>
      <c r="C6" s="9">
        <v>8699828690429</v>
      </c>
      <c r="D6" s="13" t="s">
        <v>35</v>
      </c>
      <c r="E6" s="13" t="s">
        <v>7</v>
      </c>
      <c r="F6" s="11" t="s">
        <v>8</v>
      </c>
      <c r="G6" s="21">
        <v>80</v>
      </c>
      <c r="H6" s="15"/>
      <c r="I6" s="15"/>
      <c r="J6" s="15"/>
    </row>
    <row r="7" spans="1:10" s="2" customFormat="1" ht="20.25" customHeight="1">
      <c r="A7" s="41">
        <f t="shared" si="0"/>
        <v>4</v>
      </c>
      <c r="B7" s="13">
        <v>1750011</v>
      </c>
      <c r="C7" s="9">
        <v>8699788691757</v>
      </c>
      <c r="D7" s="13" t="s">
        <v>36</v>
      </c>
      <c r="E7" s="13" t="s">
        <v>10</v>
      </c>
      <c r="F7" s="11" t="s">
        <v>8</v>
      </c>
      <c r="G7" s="21">
        <v>490</v>
      </c>
      <c r="H7" s="15"/>
      <c r="I7" s="15"/>
      <c r="J7" s="15"/>
    </row>
    <row r="8" spans="1:10" s="2" customFormat="1" ht="20.25" customHeight="1">
      <c r="A8" s="41">
        <f t="shared" si="0"/>
        <v>5</v>
      </c>
      <c r="B8" s="13">
        <v>1750898</v>
      </c>
      <c r="C8" s="9">
        <v>8699828690542</v>
      </c>
      <c r="D8" s="13" t="s">
        <v>37</v>
      </c>
      <c r="E8" s="13" t="s">
        <v>11</v>
      </c>
      <c r="F8" s="11" t="s">
        <v>8</v>
      </c>
      <c r="G8" s="21">
        <v>120</v>
      </c>
      <c r="H8" s="15"/>
      <c r="I8" s="15"/>
      <c r="J8" s="15"/>
    </row>
    <row r="9" spans="1:10" s="2" customFormat="1" ht="20.25" customHeight="1">
      <c r="A9" s="41">
        <f t="shared" si="0"/>
        <v>6</v>
      </c>
      <c r="B9" s="13">
        <v>1750933</v>
      </c>
      <c r="C9" s="9">
        <v>8699606691426</v>
      </c>
      <c r="D9" s="13" t="s">
        <v>14</v>
      </c>
      <c r="E9" s="13" t="s">
        <v>11</v>
      </c>
      <c r="F9" s="11" t="s">
        <v>8</v>
      </c>
      <c r="G9" s="21">
        <v>80</v>
      </c>
      <c r="H9" s="15"/>
      <c r="I9" s="15"/>
      <c r="J9" s="15"/>
    </row>
    <row r="10" spans="1:10" s="2" customFormat="1" ht="20.25" customHeight="1">
      <c r="A10" s="41">
        <f t="shared" si="0"/>
        <v>7</v>
      </c>
      <c r="B10" s="13">
        <v>1756248</v>
      </c>
      <c r="C10" s="9">
        <v>8699788693010</v>
      </c>
      <c r="D10" s="13" t="s">
        <v>12</v>
      </c>
      <c r="E10" s="13" t="s">
        <v>7</v>
      </c>
      <c r="F10" s="11" t="s">
        <v>8</v>
      </c>
      <c r="G10" s="21">
        <v>1400</v>
      </c>
      <c r="H10" s="15"/>
      <c r="I10" s="15"/>
      <c r="J10" s="15"/>
    </row>
    <row r="11" spans="1:10" s="2" customFormat="1" ht="20.25" customHeight="1">
      <c r="A11" s="41">
        <f t="shared" si="0"/>
        <v>8</v>
      </c>
      <c r="B11" s="13">
        <v>1756250</v>
      </c>
      <c r="C11" s="9">
        <v>8699788697506</v>
      </c>
      <c r="D11" s="13" t="s">
        <v>13</v>
      </c>
      <c r="E11" s="13" t="s">
        <v>7</v>
      </c>
      <c r="F11" s="11" t="s">
        <v>8</v>
      </c>
      <c r="G11" s="21">
        <v>1800</v>
      </c>
      <c r="H11" s="15"/>
      <c r="I11" s="15"/>
      <c r="J11" s="15"/>
    </row>
    <row r="12" spans="1:10" s="2" customFormat="1" ht="20.25" customHeight="1">
      <c r="A12" s="41">
        <f t="shared" ref="A12:A47" si="1">SUM(A11+1)</f>
        <v>9</v>
      </c>
      <c r="B12" s="13">
        <v>1756249</v>
      </c>
      <c r="C12" s="9">
        <v>8699788698015</v>
      </c>
      <c r="D12" s="13" t="s">
        <v>41</v>
      </c>
      <c r="E12" s="13" t="s">
        <v>7</v>
      </c>
      <c r="F12" s="11" t="s">
        <v>8</v>
      </c>
      <c r="G12" s="21">
        <v>1500</v>
      </c>
      <c r="H12" s="15"/>
      <c r="I12" s="15"/>
      <c r="J12" s="15"/>
    </row>
    <row r="13" spans="1:10" s="2" customFormat="1" ht="20.25" customHeight="1">
      <c r="A13" s="41">
        <f t="shared" si="1"/>
        <v>10</v>
      </c>
      <c r="B13" s="13">
        <v>1756367</v>
      </c>
      <c r="C13" s="9">
        <v>8699788698176</v>
      </c>
      <c r="D13" s="13" t="s">
        <v>38</v>
      </c>
      <c r="E13" s="13" t="s">
        <v>15</v>
      </c>
      <c r="F13" s="11" t="s">
        <v>8</v>
      </c>
      <c r="G13" s="21">
        <v>180</v>
      </c>
      <c r="H13" s="15"/>
      <c r="I13" s="15"/>
      <c r="J13" s="15"/>
    </row>
    <row r="14" spans="1:10" s="2" customFormat="1" ht="20.25" customHeight="1">
      <c r="A14" s="41">
        <f t="shared" si="1"/>
        <v>11</v>
      </c>
      <c r="B14" s="13">
        <v>1756255</v>
      </c>
      <c r="C14" s="9">
        <v>8699788691740</v>
      </c>
      <c r="D14" s="13" t="s">
        <v>39</v>
      </c>
      <c r="E14" s="13" t="s">
        <v>16</v>
      </c>
      <c r="F14" s="11" t="s">
        <v>8</v>
      </c>
      <c r="G14" s="21">
        <v>1400</v>
      </c>
      <c r="H14" s="15"/>
      <c r="I14" s="15"/>
      <c r="J14" s="15"/>
    </row>
    <row r="15" spans="1:10" s="2" customFormat="1" ht="20.25" customHeight="1">
      <c r="A15" s="41">
        <f t="shared" si="1"/>
        <v>12</v>
      </c>
      <c r="B15" s="13">
        <v>1750007</v>
      </c>
      <c r="C15" s="9">
        <v>8699788698053</v>
      </c>
      <c r="D15" s="13" t="s">
        <v>40</v>
      </c>
      <c r="E15" s="13" t="s">
        <v>11</v>
      </c>
      <c r="F15" s="11" t="s">
        <v>8</v>
      </c>
      <c r="G15" s="21">
        <v>1800</v>
      </c>
      <c r="H15" s="15"/>
      <c r="I15" s="15"/>
      <c r="J15" s="15"/>
    </row>
    <row r="16" spans="1:10" s="2" customFormat="1" ht="20.25" customHeight="1">
      <c r="A16" s="41">
        <f t="shared" si="1"/>
        <v>13</v>
      </c>
      <c r="B16" s="13">
        <v>1756800</v>
      </c>
      <c r="C16" s="9">
        <v>8699586692819</v>
      </c>
      <c r="D16" s="13" t="s">
        <v>42</v>
      </c>
      <c r="E16" s="13" t="s">
        <v>17</v>
      </c>
      <c r="F16" s="11" t="s">
        <v>8</v>
      </c>
      <c r="G16" s="21">
        <v>10</v>
      </c>
      <c r="H16" s="15"/>
      <c r="I16" s="15"/>
      <c r="J16" s="15"/>
    </row>
    <row r="17" spans="1:10" s="2" customFormat="1" ht="20.25" customHeight="1">
      <c r="A17" s="41">
        <f t="shared" si="1"/>
        <v>14</v>
      </c>
      <c r="B17" s="13">
        <v>1752639</v>
      </c>
      <c r="C17" s="9">
        <v>8699828610168</v>
      </c>
      <c r="D17" s="13" t="s">
        <v>43</v>
      </c>
      <c r="E17" s="13" t="s">
        <v>18</v>
      </c>
      <c r="F17" s="11" t="s">
        <v>8</v>
      </c>
      <c r="G17" s="21">
        <v>9300</v>
      </c>
      <c r="H17" s="15"/>
      <c r="I17" s="15"/>
      <c r="J17" s="15"/>
    </row>
    <row r="18" spans="1:10" s="3" customFormat="1" ht="20.25" customHeight="1">
      <c r="A18" s="41">
        <f t="shared" si="1"/>
        <v>15</v>
      </c>
      <c r="B18" s="13">
        <v>1751116</v>
      </c>
      <c r="C18" s="9">
        <v>8699606613442</v>
      </c>
      <c r="D18" s="13" t="s">
        <v>19</v>
      </c>
      <c r="E18" s="13" t="s">
        <v>18</v>
      </c>
      <c r="F18" s="11" t="s">
        <v>8</v>
      </c>
      <c r="G18" s="21">
        <v>60</v>
      </c>
      <c r="H18" s="15"/>
      <c r="I18" s="15"/>
      <c r="J18" s="15"/>
    </row>
    <row r="19" spans="1:10" s="2" customFormat="1" ht="20.25" customHeight="1">
      <c r="A19" s="41">
        <f t="shared" si="1"/>
        <v>16</v>
      </c>
      <c r="B19" s="13">
        <v>1753592</v>
      </c>
      <c r="C19" s="9">
        <v>8699828691006</v>
      </c>
      <c r="D19" s="13" t="s">
        <v>44</v>
      </c>
      <c r="E19" s="13" t="s">
        <v>10</v>
      </c>
      <c r="F19" s="11" t="s">
        <v>8</v>
      </c>
      <c r="G19" s="21">
        <v>3600</v>
      </c>
      <c r="H19" s="15"/>
      <c r="I19" s="15"/>
      <c r="J19" s="15"/>
    </row>
    <row r="20" spans="1:10" s="2" customFormat="1" ht="20.25" customHeight="1">
      <c r="A20" s="41">
        <f t="shared" si="1"/>
        <v>17</v>
      </c>
      <c r="B20" s="13">
        <v>1753601</v>
      </c>
      <c r="C20" s="9">
        <v>8699828690993</v>
      </c>
      <c r="D20" s="13" t="s">
        <v>45</v>
      </c>
      <c r="E20" s="13" t="s">
        <v>10</v>
      </c>
      <c r="F20" s="11" t="s">
        <v>8</v>
      </c>
      <c r="G20" s="21">
        <v>6400</v>
      </c>
      <c r="H20" s="15"/>
      <c r="I20" s="15"/>
      <c r="J20" s="15"/>
    </row>
    <row r="21" spans="1:10" s="2" customFormat="1" ht="20.25" customHeight="1">
      <c r="A21" s="41">
        <f t="shared" si="1"/>
        <v>18</v>
      </c>
      <c r="B21" s="13">
        <v>1756753</v>
      </c>
      <c r="C21" s="9">
        <v>8699788690316</v>
      </c>
      <c r="D21" s="13" t="s">
        <v>46</v>
      </c>
      <c r="E21" s="13" t="s">
        <v>20</v>
      </c>
      <c r="F21" s="11" t="s">
        <v>8</v>
      </c>
      <c r="G21" s="21">
        <v>10</v>
      </c>
      <c r="H21" s="15"/>
      <c r="I21" s="15"/>
      <c r="J21" s="15"/>
    </row>
    <row r="22" spans="1:10" s="2" customFormat="1" ht="20.25" customHeight="1">
      <c r="A22" s="41">
        <f t="shared" si="1"/>
        <v>19</v>
      </c>
      <c r="B22" s="13">
        <v>1751476</v>
      </c>
      <c r="C22" s="9">
        <v>8699828691198</v>
      </c>
      <c r="D22" s="13" t="s">
        <v>47</v>
      </c>
      <c r="E22" s="13" t="s">
        <v>21</v>
      </c>
      <c r="F22" s="11" t="s">
        <v>8</v>
      </c>
      <c r="G22" s="21">
        <v>100</v>
      </c>
      <c r="H22" s="15"/>
      <c r="I22" s="15"/>
      <c r="J22" s="15"/>
    </row>
    <row r="23" spans="1:10" s="2" customFormat="1" ht="20.25" customHeight="1">
      <c r="A23" s="41">
        <f t="shared" si="1"/>
        <v>20</v>
      </c>
      <c r="B23" s="13">
        <v>1756755</v>
      </c>
      <c r="C23" s="9">
        <v>8699788690330</v>
      </c>
      <c r="D23" s="13" t="s">
        <v>22</v>
      </c>
      <c r="E23" s="13" t="s">
        <v>20</v>
      </c>
      <c r="F23" s="11" t="s">
        <v>8</v>
      </c>
      <c r="G23" s="21">
        <v>10</v>
      </c>
      <c r="H23" s="15"/>
      <c r="I23" s="15"/>
      <c r="J23" s="15"/>
    </row>
    <row r="24" spans="1:10" s="2" customFormat="1" ht="20.25" customHeight="1">
      <c r="A24" s="41">
        <f t="shared" si="1"/>
        <v>21</v>
      </c>
      <c r="B24" s="13">
        <v>1751695</v>
      </c>
      <c r="C24" s="9">
        <v>8699828690924</v>
      </c>
      <c r="D24" s="13" t="s">
        <v>48</v>
      </c>
      <c r="E24" s="13" t="s">
        <v>23</v>
      </c>
      <c r="F24" s="11" t="s">
        <v>8</v>
      </c>
      <c r="G24" s="21">
        <v>130</v>
      </c>
      <c r="H24" s="15"/>
      <c r="I24" s="15"/>
      <c r="J24" s="15"/>
    </row>
    <row r="25" spans="1:10" s="2" customFormat="1" ht="20.25" customHeight="1">
      <c r="A25" s="41">
        <f t="shared" si="1"/>
        <v>22</v>
      </c>
      <c r="B25" s="12">
        <v>1751701</v>
      </c>
      <c r="C25" s="8">
        <v>8699828690887</v>
      </c>
      <c r="D25" s="12" t="s">
        <v>24</v>
      </c>
      <c r="E25" s="13" t="s">
        <v>25</v>
      </c>
      <c r="F25" s="11" t="s">
        <v>8</v>
      </c>
      <c r="G25" s="21">
        <v>5</v>
      </c>
      <c r="H25" s="15"/>
      <c r="I25" s="15"/>
      <c r="J25" s="15"/>
    </row>
    <row r="26" spans="1:10" s="2" customFormat="1" ht="20.25" customHeight="1">
      <c r="A26" s="41">
        <f t="shared" si="1"/>
        <v>23</v>
      </c>
      <c r="B26" s="13">
        <v>1751708</v>
      </c>
      <c r="C26" s="9">
        <v>8699828690962</v>
      </c>
      <c r="D26" s="13" t="s">
        <v>49</v>
      </c>
      <c r="E26" s="13" t="s">
        <v>25</v>
      </c>
      <c r="F26" s="11" t="s">
        <v>8</v>
      </c>
      <c r="G26" s="21">
        <v>2300</v>
      </c>
      <c r="H26" s="15"/>
      <c r="I26" s="15"/>
      <c r="J26" s="15"/>
    </row>
    <row r="27" spans="1:10" s="2" customFormat="1" ht="20.25" customHeight="1">
      <c r="A27" s="41">
        <f t="shared" si="1"/>
        <v>24</v>
      </c>
      <c r="B27" s="13">
        <v>1756251</v>
      </c>
      <c r="C27" s="9">
        <v>8699828690986</v>
      </c>
      <c r="D27" s="13" t="s">
        <v>50</v>
      </c>
      <c r="E27" s="13" t="s">
        <v>26</v>
      </c>
      <c r="F27" s="11" t="s">
        <v>8</v>
      </c>
      <c r="G27" s="21">
        <v>5000</v>
      </c>
      <c r="H27" s="15"/>
      <c r="I27" s="15"/>
      <c r="J27" s="15"/>
    </row>
    <row r="28" spans="1:10" s="2" customFormat="1" ht="20.25" customHeight="1">
      <c r="A28" s="41">
        <f t="shared" si="1"/>
        <v>25</v>
      </c>
      <c r="B28" s="13">
        <v>1751705</v>
      </c>
      <c r="C28" s="9">
        <v>8699788698039</v>
      </c>
      <c r="D28" s="13" t="s">
        <v>51</v>
      </c>
      <c r="E28" s="13" t="s">
        <v>27</v>
      </c>
      <c r="F28" s="11" t="s">
        <v>8</v>
      </c>
      <c r="G28" s="21">
        <v>50</v>
      </c>
      <c r="H28" s="15"/>
      <c r="I28" s="15"/>
      <c r="J28" s="15"/>
    </row>
    <row r="29" spans="1:10" s="2" customFormat="1" ht="21" customHeight="1">
      <c r="A29" s="41">
        <f t="shared" si="1"/>
        <v>26</v>
      </c>
      <c r="B29" s="9">
        <v>1752622</v>
      </c>
      <c r="C29" s="9">
        <v>8699788698183</v>
      </c>
      <c r="D29" s="13" t="s">
        <v>52</v>
      </c>
      <c r="E29" s="13" t="s">
        <v>11</v>
      </c>
      <c r="F29" s="11" t="s">
        <v>8</v>
      </c>
      <c r="G29" s="21">
        <v>450</v>
      </c>
      <c r="H29" s="15"/>
      <c r="I29" s="15"/>
      <c r="J29" s="15"/>
    </row>
    <row r="30" spans="1:10" s="2" customFormat="1" ht="20.25" customHeight="1">
      <c r="A30" s="41">
        <f t="shared" si="1"/>
        <v>27</v>
      </c>
      <c r="B30" s="13">
        <v>1753584</v>
      </c>
      <c r="C30" s="9">
        <v>8699828690344</v>
      </c>
      <c r="D30" s="13" t="s">
        <v>53</v>
      </c>
      <c r="E30" s="13" t="s">
        <v>10</v>
      </c>
      <c r="F30" s="11" t="s">
        <v>8</v>
      </c>
      <c r="G30" s="21">
        <v>30000</v>
      </c>
      <c r="H30" s="15"/>
      <c r="I30" s="15"/>
      <c r="J30" s="15"/>
    </row>
    <row r="31" spans="1:10" s="2" customFormat="1" ht="20.25" customHeight="1">
      <c r="A31" s="41">
        <f t="shared" si="1"/>
        <v>28</v>
      </c>
      <c r="B31" s="13">
        <v>1751730</v>
      </c>
      <c r="C31" s="9">
        <v>8699788697513</v>
      </c>
      <c r="D31" s="13" t="s">
        <v>54</v>
      </c>
      <c r="E31" s="13" t="s">
        <v>10</v>
      </c>
      <c r="F31" s="11" t="s">
        <v>8</v>
      </c>
      <c r="G31" s="21">
        <v>4000</v>
      </c>
      <c r="H31" s="15"/>
      <c r="I31" s="15"/>
      <c r="J31" s="15"/>
    </row>
    <row r="32" spans="1:10" s="2" customFormat="1" ht="20.25" customHeight="1">
      <c r="A32" s="41">
        <f t="shared" si="1"/>
        <v>29</v>
      </c>
      <c r="B32" s="13">
        <v>1751731</v>
      </c>
      <c r="C32" s="9">
        <v>8699828690306</v>
      </c>
      <c r="D32" s="13" t="s">
        <v>55</v>
      </c>
      <c r="E32" s="13" t="s">
        <v>10</v>
      </c>
      <c r="F32" s="11" t="s">
        <v>8</v>
      </c>
      <c r="G32" s="21">
        <v>8500</v>
      </c>
      <c r="H32" s="15"/>
      <c r="I32" s="15"/>
      <c r="J32" s="15"/>
    </row>
    <row r="33" spans="1:10" s="2" customFormat="1" ht="20.25" customHeight="1">
      <c r="A33" s="41">
        <f t="shared" si="1"/>
        <v>30</v>
      </c>
      <c r="B33" s="13">
        <v>1753593</v>
      </c>
      <c r="C33" s="9">
        <v>8699788680218</v>
      </c>
      <c r="D33" s="13" t="s">
        <v>56</v>
      </c>
      <c r="E33" s="13" t="s">
        <v>10</v>
      </c>
      <c r="F33" s="11" t="s">
        <v>8</v>
      </c>
      <c r="G33" s="21">
        <v>900</v>
      </c>
      <c r="H33" s="15"/>
      <c r="I33" s="15"/>
      <c r="J33" s="15"/>
    </row>
    <row r="34" spans="1:10" s="2" customFormat="1" ht="20.25" customHeight="1">
      <c r="A34" s="41">
        <f t="shared" si="1"/>
        <v>31</v>
      </c>
      <c r="B34" s="13">
        <v>1753598</v>
      </c>
      <c r="C34" s="9">
        <v>8699828690368</v>
      </c>
      <c r="D34" s="13" t="s">
        <v>57</v>
      </c>
      <c r="E34" s="13" t="s">
        <v>10</v>
      </c>
      <c r="F34" s="11" t="s">
        <v>8</v>
      </c>
      <c r="G34" s="21">
        <v>6500</v>
      </c>
      <c r="H34" s="15"/>
      <c r="I34" s="15"/>
      <c r="J34" s="15"/>
    </row>
    <row r="35" spans="1:10" s="2" customFormat="1" ht="20.25" customHeight="1">
      <c r="A35" s="41">
        <f t="shared" si="1"/>
        <v>32</v>
      </c>
      <c r="B35" s="13">
        <v>1751739</v>
      </c>
      <c r="C35" s="9">
        <v>8699788698022</v>
      </c>
      <c r="D35" s="13" t="s">
        <v>58</v>
      </c>
      <c r="E35" s="13" t="s">
        <v>10</v>
      </c>
      <c r="F35" s="11" t="s">
        <v>8</v>
      </c>
      <c r="G35" s="21">
        <v>12000</v>
      </c>
      <c r="H35" s="15"/>
      <c r="I35" s="15"/>
      <c r="J35" s="15"/>
    </row>
    <row r="36" spans="1:10" s="2" customFormat="1" ht="20.25" customHeight="1">
      <c r="A36" s="41">
        <f t="shared" si="1"/>
        <v>33</v>
      </c>
      <c r="B36" s="13">
        <v>1752830</v>
      </c>
      <c r="C36" s="9">
        <v>8699828691082</v>
      </c>
      <c r="D36" s="13" t="s">
        <v>59</v>
      </c>
      <c r="E36" s="13" t="s">
        <v>28</v>
      </c>
      <c r="F36" s="11" t="s">
        <v>8</v>
      </c>
      <c r="G36" s="21">
        <v>220</v>
      </c>
      <c r="H36" s="15"/>
      <c r="I36" s="15"/>
      <c r="J36" s="15"/>
    </row>
    <row r="37" spans="1:10" s="2" customFormat="1" ht="20.25" customHeight="1">
      <c r="A37" s="41">
        <f t="shared" si="1"/>
        <v>34</v>
      </c>
      <c r="B37" s="13">
        <v>1756254</v>
      </c>
      <c r="C37" s="9">
        <v>8699788697544</v>
      </c>
      <c r="D37" s="13" t="s">
        <v>60</v>
      </c>
      <c r="E37" s="13" t="s">
        <v>28</v>
      </c>
      <c r="F37" s="11" t="s">
        <v>8</v>
      </c>
      <c r="G37" s="21">
        <v>11500</v>
      </c>
      <c r="H37" s="15"/>
      <c r="I37" s="15"/>
      <c r="J37" s="15"/>
    </row>
    <row r="38" spans="1:10" s="2" customFormat="1" ht="20.25" customHeight="1">
      <c r="A38" s="41">
        <f t="shared" si="1"/>
        <v>35</v>
      </c>
      <c r="B38" s="13">
        <v>1756253</v>
      </c>
      <c r="C38" s="9">
        <v>8699828691044</v>
      </c>
      <c r="D38" s="13" t="s">
        <v>61</v>
      </c>
      <c r="E38" s="13" t="s">
        <v>28</v>
      </c>
      <c r="F38" s="11" t="s">
        <v>8</v>
      </c>
      <c r="G38" s="21">
        <v>6700</v>
      </c>
      <c r="H38" s="15"/>
      <c r="I38" s="15"/>
      <c r="J38" s="15"/>
    </row>
    <row r="39" spans="1:10" s="2" customFormat="1" ht="20.25" customHeight="1">
      <c r="A39" s="41">
        <f t="shared" si="1"/>
        <v>36</v>
      </c>
      <c r="B39" s="13">
        <v>1751322</v>
      </c>
      <c r="C39" s="9">
        <v>8699788693058</v>
      </c>
      <c r="D39" s="13" t="s">
        <v>62</v>
      </c>
      <c r="E39" s="13" t="s">
        <v>29</v>
      </c>
      <c r="F39" s="11" t="s">
        <v>8</v>
      </c>
      <c r="G39" s="21">
        <v>950</v>
      </c>
      <c r="H39" s="15"/>
      <c r="I39" s="15"/>
      <c r="J39" s="15"/>
    </row>
    <row r="40" spans="1:10" s="2" customFormat="1" ht="19.5" customHeight="1">
      <c r="A40" s="41">
        <f t="shared" si="1"/>
        <v>37</v>
      </c>
      <c r="B40" s="13">
        <v>1756754</v>
      </c>
      <c r="C40" s="9">
        <v>8699788690354</v>
      </c>
      <c r="D40" s="13" t="s">
        <v>30</v>
      </c>
      <c r="E40" s="13" t="s">
        <v>20</v>
      </c>
      <c r="F40" s="11" t="s">
        <v>8</v>
      </c>
      <c r="G40" s="21">
        <v>10</v>
      </c>
      <c r="H40" s="15"/>
      <c r="I40" s="15"/>
      <c r="J40" s="15"/>
    </row>
    <row r="41" spans="1:10" s="2" customFormat="1" ht="20.25" customHeight="1">
      <c r="A41" s="41">
        <f t="shared" si="1"/>
        <v>38</v>
      </c>
      <c r="B41" s="13">
        <v>1756421</v>
      </c>
      <c r="C41" s="9">
        <v>8699586692956</v>
      </c>
      <c r="D41" s="13" t="s">
        <v>63</v>
      </c>
      <c r="E41" s="13" t="s">
        <v>31</v>
      </c>
      <c r="F41" s="11" t="s">
        <v>8</v>
      </c>
      <c r="G41" s="21">
        <v>160</v>
      </c>
      <c r="H41" s="15"/>
      <c r="I41" s="15"/>
      <c r="J41" s="15"/>
    </row>
    <row r="42" spans="1:10" ht="18.75" customHeight="1">
      <c r="A42" s="41">
        <f t="shared" si="1"/>
        <v>39</v>
      </c>
      <c r="B42" s="13">
        <v>1752406</v>
      </c>
      <c r="C42" s="9">
        <v>8699586692987</v>
      </c>
      <c r="D42" s="13" t="s">
        <v>64</v>
      </c>
      <c r="E42" s="13" t="s">
        <v>31</v>
      </c>
      <c r="F42" s="11" t="s">
        <v>8</v>
      </c>
      <c r="G42" s="21">
        <v>750</v>
      </c>
      <c r="H42" s="15"/>
      <c r="I42" s="15"/>
      <c r="J42" s="15"/>
    </row>
    <row r="43" spans="1:10" s="2" customFormat="1" ht="20.25" customHeight="1">
      <c r="A43" s="41">
        <f t="shared" si="1"/>
        <v>40</v>
      </c>
      <c r="B43" s="13">
        <v>1756921</v>
      </c>
      <c r="C43" s="9">
        <v>8699586693199</v>
      </c>
      <c r="D43" s="13" t="s">
        <v>65</v>
      </c>
      <c r="E43" s="13" t="s">
        <v>20</v>
      </c>
      <c r="F43" s="11" t="s">
        <v>8</v>
      </c>
      <c r="G43" s="21">
        <v>50</v>
      </c>
      <c r="H43" s="15"/>
      <c r="I43" s="15"/>
      <c r="J43" s="15"/>
    </row>
    <row r="44" spans="1:10" s="2" customFormat="1" ht="20.25" customHeight="1">
      <c r="A44" s="41">
        <f t="shared" si="1"/>
        <v>41</v>
      </c>
      <c r="B44" s="13">
        <v>1752792</v>
      </c>
      <c r="C44" s="9">
        <v>8699788680225</v>
      </c>
      <c r="D44" s="13" t="s">
        <v>66</v>
      </c>
      <c r="E44" s="13" t="s">
        <v>16</v>
      </c>
      <c r="F44" s="11" t="s">
        <v>8</v>
      </c>
      <c r="G44" s="21">
        <v>250</v>
      </c>
      <c r="H44" s="15"/>
      <c r="I44" s="15"/>
      <c r="J44" s="15"/>
    </row>
    <row r="45" spans="1:10" s="2" customFormat="1" ht="16.5" customHeight="1">
      <c r="A45" s="41">
        <f t="shared" si="1"/>
        <v>42</v>
      </c>
      <c r="B45" s="13">
        <v>1753159</v>
      </c>
      <c r="C45" s="9">
        <v>8699788693041</v>
      </c>
      <c r="D45" s="13" t="s">
        <v>67</v>
      </c>
      <c r="E45" s="13" t="s">
        <v>32</v>
      </c>
      <c r="F45" s="11" t="s">
        <v>8</v>
      </c>
      <c r="G45" s="21">
        <v>600</v>
      </c>
      <c r="H45" s="15"/>
      <c r="I45" s="15"/>
      <c r="J45" s="15"/>
    </row>
    <row r="46" spans="1:10" s="2" customFormat="1" ht="20.25" customHeight="1">
      <c r="A46" s="41">
        <f t="shared" si="1"/>
        <v>43</v>
      </c>
      <c r="B46" s="13">
        <v>1756757</v>
      </c>
      <c r="C46" s="9">
        <v>8699788695373</v>
      </c>
      <c r="D46" s="13" t="s">
        <v>33</v>
      </c>
      <c r="E46" s="13" t="s">
        <v>20</v>
      </c>
      <c r="F46" s="11" t="s">
        <v>8</v>
      </c>
      <c r="G46" s="21">
        <v>10</v>
      </c>
      <c r="H46" s="15"/>
      <c r="I46" s="15"/>
      <c r="J46" s="15"/>
    </row>
    <row r="47" spans="1:10" s="2" customFormat="1" ht="20.25" customHeight="1">
      <c r="A47" s="41">
        <f t="shared" si="1"/>
        <v>44</v>
      </c>
      <c r="B47" s="16">
        <v>1756756</v>
      </c>
      <c r="C47" s="17">
        <v>8699788690385</v>
      </c>
      <c r="D47" s="16" t="s">
        <v>68</v>
      </c>
      <c r="E47" s="13" t="s">
        <v>20</v>
      </c>
      <c r="F47" s="11" t="s">
        <v>8</v>
      </c>
      <c r="G47" s="21">
        <v>10</v>
      </c>
      <c r="H47" s="15"/>
      <c r="I47" s="15"/>
      <c r="J47" s="15"/>
    </row>
    <row r="48" spans="1:10" ht="15" customHeight="1">
      <c r="C48" s="1"/>
      <c r="D48" s="30"/>
      <c r="E48" s="30"/>
      <c r="F48" s="30"/>
      <c r="G48" s="30"/>
      <c r="H48" s="52" t="s">
        <v>73</v>
      </c>
      <c r="I48" s="52"/>
      <c r="J48" s="48">
        <f>SUM(J4:J47)</f>
        <v>0</v>
      </c>
    </row>
    <row r="49" spans="2:10">
      <c r="C49" s="29"/>
      <c r="D49" s="32"/>
      <c r="E49" s="32"/>
      <c r="F49" s="32"/>
      <c r="G49" s="32"/>
      <c r="H49" s="32"/>
      <c r="I49" s="45"/>
      <c r="J49" s="45"/>
    </row>
    <row r="54" spans="2:10" ht="15" customHeight="1">
      <c r="D54" s="1"/>
      <c r="G54" s="49"/>
      <c r="H54" s="49"/>
      <c r="I54" s="25"/>
      <c r="J54" s="25"/>
    </row>
    <row r="55" spans="2:10" customFormat="1" ht="15.75">
      <c r="B55" s="18"/>
      <c r="C55" s="10"/>
      <c r="D55" s="18"/>
      <c r="E55" s="18"/>
      <c r="F55" s="18"/>
      <c r="G55" s="20"/>
      <c r="H55" s="18"/>
      <c r="I55" s="23"/>
      <c r="J55" s="23"/>
    </row>
    <row r="56" spans="2:10" customFormat="1" ht="18" customHeight="1">
      <c r="B56" s="19"/>
      <c r="C56" s="10"/>
      <c r="D56" s="19"/>
      <c r="E56" s="19"/>
      <c r="F56" s="19"/>
      <c r="G56" s="20"/>
      <c r="H56" s="19"/>
      <c r="I56" s="24"/>
      <c r="J56" s="24"/>
    </row>
  </sheetData>
  <mergeCells count="3">
    <mergeCell ref="G54:H54"/>
    <mergeCell ref="A1:J1"/>
    <mergeCell ref="H48:I4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2020-03-03T07:01:41Z</dcterms:modified>
</cp:coreProperties>
</file>